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shelef/Desktop/Lab/Manuscripts/Pertussis manuscript/PLOSONE Revision 2/Assigned Task files/"/>
    </mc:Choice>
  </mc:AlternateContent>
  <xr:revisionPtr revIDLastSave="0" documentId="13_ncr:1_{4FBC2D0D-3E96-8046-B90C-2B87E0D4EDC7}" xr6:coauthVersionLast="43" xr6:coauthVersionMax="43" xr10:uidLastSave="{00000000-0000-0000-0000-000000000000}"/>
  <bookViews>
    <workbookView xWindow="0" yWindow="460" windowWidth="28800" windowHeight="18000" tabRatio="810" xr2:uid="{00000000-000D-0000-FFFF-FFFF00000000}"/>
  </bookViews>
  <sheets>
    <sheet name="Raw Data" sheetId="21" r:id="rId1"/>
    <sheet name="F95 ELISA" sheetId="22" r:id="rId2"/>
    <sheet name="cit Pert and cit Tet ELISA" sheetId="2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6" i="21" l="1"/>
  <c r="K175" i="21"/>
  <c r="K174" i="21"/>
  <c r="K173" i="21"/>
  <c r="K172" i="21"/>
  <c r="K171" i="21"/>
  <c r="K170" i="21"/>
  <c r="K169" i="21"/>
  <c r="K168" i="21"/>
  <c r="K167" i="21"/>
  <c r="K166" i="21"/>
  <c r="K165" i="21"/>
  <c r="K164" i="21"/>
  <c r="K163" i="21"/>
  <c r="K162" i="21"/>
  <c r="K161" i="21"/>
  <c r="K160" i="21"/>
  <c r="K159" i="21"/>
  <c r="K158" i="21"/>
  <c r="K157" i="21"/>
  <c r="K156" i="21"/>
  <c r="K155" i="21"/>
  <c r="K154" i="21"/>
  <c r="K153" i="21"/>
  <c r="K152" i="21"/>
  <c r="K151" i="21"/>
  <c r="K150" i="21"/>
  <c r="K149" i="21"/>
  <c r="K148" i="21"/>
  <c r="K147" i="21"/>
  <c r="K146" i="21"/>
  <c r="K145" i="21"/>
  <c r="K144" i="21"/>
  <c r="K143" i="21"/>
  <c r="K142" i="21"/>
  <c r="K141" i="21"/>
  <c r="K140" i="21"/>
  <c r="K139" i="21"/>
  <c r="K138" i="21"/>
  <c r="K137" i="21"/>
  <c r="K136" i="21"/>
  <c r="K135" i="21"/>
  <c r="K134" i="21"/>
  <c r="K133" i="21"/>
  <c r="K132" i="21"/>
  <c r="K131" i="21"/>
  <c r="K130" i="21"/>
  <c r="K129" i="21"/>
  <c r="K128" i="21"/>
  <c r="K127" i="21"/>
  <c r="K126" i="21"/>
  <c r="K125" i="21"/>
  <c r="K124" i="21"/>
  <c r="K123" i="21"/>
  <c r="K122" i="21"/>
  <c r="K121" i="21"/>
  <c r="K120" i="21"/>
  <c r="K119" i="21"/>
  <c r="K118" i="21"/>
  <c r="K117" i="21"/>
  <c r="K116" i="21"/>
  <c r="K115" i="21"/>
  <c r="K114" i="21"/>
  <c r="K113" i="21"/>
  <c r="K112" i="21"/>
  <c r="K111" i="21"/>
  <c r="K110" i="21"/>
  <c r="K109" i="21"/>
  <c r="K108" i="21"/>
  <c r="K107" i="21"/>
  <c r="K106" i="21"/>
  <c r="K105" i="21"/>
  <c r="K104" i="21"/>
  <c r="K103" i="21"/>
  <c r="K102" i="21"/>
  <c r="K101" i="21"/>
  <c r="K100" i="21"/>
  <c r="K99" i="21"/>
  <c r="K98" i="21"/>
  <c r="K97" i="21"/>
  <c r="K96" i="21"/>
  <c r="K95" i="21"/>
  <c r="K94" i="21"/>
  <c r="K93" i="21"/>
  <c r="K92" i="21"/>
  <c r="K91" i="21"/>
  <c r="K90" i="21"/>
  <c r="K89" i="21"/>
  <c r="K88" i="21"/>
  <c r="K87" i="21"/>
  <c r="K86" i="21"/>
  <c r="K85" i="21"/>
  <c r="K84" i="21"/>
  <c r="K83" i="21"/>
  <c r="K82" i="21"/>
  <c r="K81" i="21"/>
  <c r="K80" i="21"/>
  <c r="K79" i="21"/>
  <c r="K78" i="21"/>
  <c r="K77" i="21"/>
  <c r="K76" i="21"/>
  <c r="K75" i="21"/>
  <c r="K74" i="21"/>
  <c r="K73" i="21"/>
  <c r="K72" i="21"/>
  <c r="K71" i="21"/>
  <c r="K70" i="21"/>
  <c r="K69" i="21"/>
  <c r="K68" i="21"/>
  <c r="K67" i="21"/>
  <c r="K66" i="21"/>
  <c r="K65" i="21"/>
  <c r="K64" i="21"/>
  <c r="K63" i="21"/>
  <c r="K62" i="21"/>
  <c r="K61" i="21"/>
  <c r="K60" i="21"/>
  <c r="K59" i="21"/>
  <c r="K58" i="21"/>
  <c r="K57" i="21"/>
  <c r="K56" i="21"/>
  <c r="K55" i="21"/>
  <c r="K54" i="21"/>
  <c r="K53" i="21"/>
  <c r="K52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6" i="21"/>
  <c r="K5" i="21"/>
  <c r="K4" i="21"/>
  <c r="K3" i="21"/>
  <c r="K2" i="21"/>
</calcChain>
</file>

<file path=xl/sharedStrings.xml><?xml version="1.0" encoding="utf-8"?>
<sst xmlns="http://schemas.openxmlformats.org/spreadsheetml/2006/main" count="293" uniqueCount="51">
  <si>
    <t>RA</t>
  </si>
  <si>
    <t>Control</t>
  </si>
  <si>
    <t>pertussis titer</t>
  </si>
  <si>
    <t>Pertussis + PADs minus Blank</t>
  </si>
  <si>
    <t>Pertussis + buffer only minus Blank</t>
  </si>
  <si>
    <t>Tetanus + buffer only minus Blank</t>
  </si>
  <si>
    <t>PADs only minus Blank</t>
  </si>
  <si>
    <t>Buffer only minus Blank</t>
  </si>
  <si>
    <t>F95</t>
  </si>
  <si>
    <t>category</t>
  </si>
  <si>
    <t>pertussis immune</t>
  </si>
  <si>
    <t>tetanus titer</t>
  </si>
  <si>
    <t>age</t>
  </si>
  <si>
    <t>sex</t>
  </si>
  <si>
    <t>smoke</t>
  </si>
  <si>
    <t>bmi</t>
  </si>
  <si>
    <t>charlson</t>
  </si>
  <si>
    <t>nsaids</t>
  </si>
  <si>
    <t>abatacept_blooddraw</t>
  </si>
  <si>
    <t>abatacept_vaccination</t>
  </si>
  <si>
    <t>adalimumab_blooddraw</t>
  </si>
  <si>
    <t>adalimumab_vaccination</t>
  </si>
  <si>
    <t>certolizumab_blooddraw</t>
  </si>
  <si>
    <t>certolizumab_vaccination</t>
  </si>
  <si>
    <t>etanercept_blooddraw</t>
  </si>
  <si>
    <t>etanercept_vaccination</t>
  </si>
  <si>
    <t>hclq_blooddraw</t>
  </si>
  <si>
    <t>hclq_vaccination</t>
  </si>
  <si>
    <t>infliximab_blooddraw</t>
  </si>
  <si>
    <t>infliximab_vaccination</t>
  </si>
  <si>
    <t>leflunomide_blooddraw</t>
  </si>
  <si>
    <t>leflunomide_vaccination</t>
  </si>
  <si>
    <t>methotrexate_blooddraw</t>
  </si>
  <si>
    <t>methotrexate_vaccination</t>
  </si>
  <si>
    <t>sulfasalazine_blooddraw</t>
  </si>
  <si>
    <t>sulfasalazine_vaccination</t>
  </si>
  <si>
    <t>tocilizumab</t>
  </si>
  <si>
    <t>tofacitnib_blooddraw</t>
  </si>
  <si>
    <t>tofacitnib_vaccination</t>
  </si>
  <si>
    <t>tnf_inhibitor_blooddraw</t>
  </si>
  <si>
    <t>tnf_inhibitor_vaccination</t>
  </si>
  <si>
    <t>ethnicitywhite</t>
  </si>
  <si>
    <t>ethnicityblack</t>
  </si>
  <si>
    <t>ethnicityhispanic</t>
  </si>
  <si>
    <t>ethnicityna</t>
  </si>
  <si>
    <t>ethnicityasian</t>
  </si>
  <si>
    <t>ethnicitypi</t>
  </si>
  <si>
    <t>age at vaccination</t>
  </si>
  <si>
    <t>ra at vaccination</t>
  </si>
  <si>
    <t>Tetanus + PADs minus Blank</t>
  </si>
  <si>
    <t>time since vaccination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</si>
</sst>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6" borderId="2" applyNumberFormat="0" applyAlignment="0" applyProtection="0"/>
    <xf numFmtId="0" fontId="8" fillId="7" borderId="1" applyNumberFormat="0" applyFont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10" fillId="0" borderId="0" xfId="736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0" fillId="0" borderId="0" xfId="736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736" applyNumberFormat="1" applyFont="1" applyFill="1" applyBorder="1" applyAlignment="1">
      <alignment horizontal="center"/>
    </xf>
    <xf numFmtId="1" fontId="10" fillId="0" borderId="0" xfId="736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10" fillId="0" borderId="0" xfId="735" applyNumberFormat="1" applyFont="1" applyFill="1" applyBorder="1" applyAlignment="1">
      <alignment horizontal="center"/>
    </xf>
    <xf numFmtId="0" fontId="10" fillId="0" borderId="0" xfId="735" applyFont="1" applyFill="1" applyBorder="1" applyAlignment="1">
      <alignment horizontal="center"/>
    </xf>
    <xf numFmtId="1" fontId="10" fillId="0" borderId="0" xfId="735" applyNumberFormat="1" applyFont="1" applyFill="1" applyBorder="1" applyAlignment="1">
      <alignment horizontal="center"/>
    </xf>
    <xf numFmtId="2" fontId="10" fillId="0" borderId="0" xfId="734" applyNumberFormat="1" applyFont="1" applyFill="1" applyBorder="1" applyAlignment="1">
      <alignment horizontal="center"/>
    </xf>
    <xf numFmtId="0" fontId="10" fillId="0" borderId="0" xfId="734" applyFont="1" applyFill="1" applyBorder="1" applyAlignment="1">
      <alignment horizontal="center"/>
    </xf>
    <xf numFmtId="0" fontId="10" fillId="0" borderId="0" xfId="738" applyFont="1" applyFill="1" applyBorder="1" applyAlignment="1">
      <alignment horizontal="center"/>
    </xf>
    <xf numFmtId="0" fontId="10" fillId="0" borderId="0" xfId="738" applyNumberFormat="1" applyFont="1" applyFill="1" applyBorder="1" applyAlignment="1">
      <alignment horizontal="center"/>
    </xf>
    <xf numFmtId="0" fontId="10" fillId="0" borderId="0" xfId="734" applyNumberFormat="1" applyFont="1" applyFill="1" applyBorder="1" applyAlignment="1">
      <alignment horizontal="center"/>
    </xf>
    <xf numFmtId="0" fontId="10" fillId="0" borderId="0" xfId="733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10" fillId="0" borderId="0" xfId="737" applyNumberFormat="1" applyFont="1" applyFill="1" applyBorder="1" applyAlignment="1">
      <alignment horizontal="center"/>
    </xf>
    <xf numFmtId="0" fontId="10" fillId="0" borderId="0" xfId="737" applyFont="1" applyFill="1" applyBorder="1" applyAlignment="1">
      <alignment horizontal="center"/>
    </xf>
    <xf numFmtId="1" fontId="10" fillId="0" borderId="0" xfId="737" applyNumberFormat="1" applyFont="1" applyFill="1" applyBorder="1" applyAlignment="1">
      <alignment horizontal="center"/>
    </xf>
    <xf numFmtId="0" fontId="10" fillId="0" borderId="0" xfId="737" applyNumberFormat="1" applyFont="1" applyFill="1" applyBorder="1" applyAlignment="1">
      <alignment horizontal="center"/>
    </xf>
    <xf numFmtId="0" fontId="10" fillId="0" borderId="0" xfId="737" applyFont="1" applyFill="1" applyBorder="1" applyAlignment="1">
      <alignment horizontal="center" wrapText="1"/>
    </xf>
    <xf numFmtId="1" fontId="10" fillId="0" borderId="0" xfId="734" applyNumberFormat="1" applyFont="1" applyFill="1" applyBorder="1" applyAlignment="1">
      <alignment horizontal="center"/>
    </xf>
    <xf numFmtId="1" fontId="10" fillId="0" borderId="0" xfId="733" applyNumberFormat="1" applyFont="1" applyFill="1" applyBorder="1" applyAlignment="1">
      <alignment horizontal="center"/>
    </xf>
    <xf numFmtId="0" fontId="10" fillId="0" borderId="0" xfId="736" applyNumberFormat="1" applyFont="1" applyFill="1" applyBorder="1" applyAlignment="1">
      <alignment horizontal="center"/>
    </xf>
    <xf numFmtId="2" fontId="10" fillId="0" borderId="0" xfId="733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0" fillId="0" borderId="0" xfId="0" applyFont="1" applyFill="1" applyBorder="1"/>
    <xf numFmtId="0" fontId="10" fillId="0" borderId="0" xfId="735" applyNumberFormat="1" applyFont="1" applyFill="1" applyBorder="1" applyAlignment="1">
      <alignment horizontal="center"/>
    </xf>
    <xf numFmtId="0" fontId="10" fillId="0" borderId="0" xfId="733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2" fontId="4" fillId="0" borderId="0" xfId="0" applyNumberFormat="1" applyFont="1"/>
  </cellXfs>
  <cellStyles count="739">
    <cellStyle name="40% - Accent1" xfId="734" builtinId="31"/>
    <cellStyle name="Accent5" xfId="735" builtinId="45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Good" xfId="733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Input" xfId="737" builtinId="20"/>
    <cellStyle name="Neutral" xfId="736" builtinId="28"/>
    <cellStyle name="Normal" xfId="0" builtinId="0"/>
    <cellStyle name="Note" xfId="738" builtinId="1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76"/>
  <sheetViews>
    <sheetView tabSelected="1" workbookViewId="0">
      <selection activeCell="J2" sqref="J2"/>
    </sheetView>
  </sheetViews>
  <sheetFormatPr baseColWidth="10" defaultColWidth="8.83203125" defaultRowHeight="16" x14ac:dyDescent="0.2"/>
  <cols>
    <col min="2" max="3" width="7.1640625" bestFit="1" customWidth="1"/>
    <col min="4" max="4" width="6.5" bestFit="1" customWidth="1"/>
    <col min="11" max="11" width="9" style="1" bestFit="1" customWidth="1"/>
  </cols>
  <sheetData>
    <row r="1" spans="1:42" ht="45" x14ac:dyDescent="0.2">
      <c r="A1" s="8" t="s">
        <v>9</v>
      </c>
      <c r="B1" s="9" t="s">
        <v>2</v>
      </c>
      <c r="C1" s="9" t="s">
        <v>10</v>
      </c>
      <c r="D1" s="10" t="s">
        <v>11</v>
      </c>
      <c r="E1" s="9" t="s">
        <v>12</v>
      </c>
      <c r="F1" s="9" t="s">
        <v>13</v>
      </c>
      <c r="G1" s="9" t="s">
        <v>14</v>
      </c>
      <c r="H1" s="9" t="s">
        <v>15</v>
      </c>
      <c r="I1" s="9" t="s">
        <v>16</v>
      </c>
      <c r="J1" s="8" t="s">
        <v>50</v>
      </c>
      <c r="K1" s="9" t="s">
        <v>47</v>
      </c>
      <c r="L1" s="9" t="s">
        <v>17</v>
      </c>
      <c r="M1" s="8" t="s">
        <v>48</v>
      </c>
      <c r="N1" s="9" t="s">
        <v>18</v>
      </c>
      <c r="O1" s="9" t="s">
        <v>19</v>
      </c>
      <c r="P1" s="9" t="s">
        <v>20</v>
      </c>
      <c r="Q1" s="9" t="s">
        <v>21</v>
      </c>
      <c r="R1" s="9" t="s">
        <v>22</v>
      </c>
      <c r="S1" s="9" t="s">
        <v>23</v>
      </c>
      <c r="T1" s="9" t="s">
        <v>24</v>
      </c>
      <c r="U1" s="9" t="s">
        <v>25</v>
      </c>
      <c r="V1" s="9" t="s">
        <v>26</v>
      </c>
      <c r="W1" s="9" t="s">
        <v>27</v>
      </c>
      <c r="X1" s="9" t="s">
        <v>28</v>
      </c>
      <c r="Y1" s="9" t="s">
        <v>29</v>
      </c>
      <c r="Z1" s="9" t="s">
        <v>30</v>
      </c>
      <c r="AA1" s="9" t="s">
        <v>31</v>
      </c>
      <c r="AB1" s="9" t="s">
        <v>32</v>
      </c>
      <c r="AC1" s="9" t="s">
        <v>33</v>
      </c>
      <c r="AD1" s="9" t="s">
        <v>34</v>
      </c>
      <c r="AE1" s="9" t="s">
        <v>35</v>
      </c>
      <c r="AF1" s="9" t="s">
        <v>36</v>
      </c>
      <c r="AG1" s="9" t="s">
        <v>37</v>
      </c>
      <c r="AH1" s="9" t="s">
        <v>38</v>
      </c>
      <c r="AI1" s="9" t="s">
        <v>39</v>
      </c>
      <c r="AJ1" s="9" t="s">
        <v>40</v>
      </c>
      <c r="AK1" s="9" t="s">
        <v>41</v>
      </c>
      <c r="AL1" s="9" t="s">
        <v>42</v>
      </c>
      <c r="AM1" s="9" t="s">
        <v>43</v>
      </c>
      <c r="AN1" s="9" t="s">
        <v>44</v>
      </c>
      <c r="AO1" s="9" t="s">
        <v>45</v>
      </c>
      <c r="AP1" s="9" t="s">
        <v>46</v>
      </c>
    </row>
    <row r="2" spans="1:42" x14ac:dyDescent="0.2">
      <c r="A2" s="11" t="s">
        <v>0</v>
      </c>
      <c r="B2" s="12">
        <v>73.9886815576467</v>
      </c>
      <c r="C2" s="13">
        <v>1</v>
      </c>
      <c r="D2" s="14">
        <v>286.08131658100376</v>
      </c>
      <c r="E2" s="12">
        <v>61.8986016139961</v>
      </c>
      <c r="F2" s="15">
        <v>0</v>
      </c>
      <c r="G2" s="15">
        <v>1</v>
      </c>
      <c r="H2" s="15">
        <v>23.23</v>
      </c>
      <c r="I2" s="15">
        <v>4</v>
      </c>
      <c r="J2" s="16">
        <v>4</v>
      </c>
      <c r="K2" s="12">
        <f>H2-J2</f>
        <v>19.23</v>
      </c>
      <c r="L2" s="15">
        <v>1</v>
      </c>
      <c r="M2" s="17">
        <v>1</v>
      </c>
      <c r="N2" s="15">
        <v>0</v>
      </c>
      <c r="O2" s="15">
        <v>0</v>
      </c>
      <c r="P2" s="18">
        <v>1</v>
      </c>
      <c r="Q2" s="18">
        <v>1</v>
      </c>
      <c r="R2" s="18">
        <v>0</v>
      </c>
      <c r="S2" s="18">
        <v>0</v>
      </c>
      <c r="T2" s="18">
        <v>0</v>
      </c>
      <c r="U2" s="18">
        <v>0</v>
      </c>
      <c r="V2" s="18">
        <v>0</v>
      </c>
      <c r="W2" s="18">
        <v>0</v>
      </c>
      <c r="X2" s="15">
        <v>0</v>
      </c>
      <c r="Y2" s="15">
        <v>0</v>
      </c>
      <c r="Z2" s="18">
        <v>0</v>
      </c>
      <c r="AA2" s="18">
        <v>0</v>
      </c>
      <c r="AB2" s="15">
        <v>1</v>
      </c>
      <c r="AC2" s="15">
        <v>1</v>
      </c>
      <c r="AD2" s="18">
        <v>0</v>
      </c>
      <c r="AE2" s="18">
        <v>0</v>
      </c>
      <c r="AF2" s="15">
        <v>0</v>
      </c>
      <c r="AG2" s="15">
        <v>0</v>
      </c>
      <c r="AH2" s="15">
        <v>0</v>
      </c>
      <c r="AI2" s="9">
        <v>1</v>
      </c>
      <c r="AJ2" s="9">
        <v>1</v>
      </c>
      <c r="AK2" s="15">
        <v>1</v>
      </c>
      <c r="AL2" s="15">
        <v>1</v>
      </c>
      <c r="AM2" s="15">
        <v>1</v>
      </c>
      <c r="AN2" s="15">
        <v>0</v>
      </c>
      <c r="AO2" s="15">
        <v>0</v>
      </c>
      <c r="AP2" s="15">
        <v>0</v>
      </c>
    </row>
    <row r="3" spans="1:42" x14ac:dyDescent="0.2">
      <c r="A3" s="11" t="s">
        <v>0</v>
      </c>
      <c r="B3" s="12">
        <v>25.403724160914209</v>
      </c>
      <c r="C3" s="13">
        <v>1</v>
      </c>
      <c r="D3" s="14">
        <v>137.87394451709639</v>
      </c>
      <c r="E3" s="12">
        <v>64.970419196378998</v>
      </c>
      <c r="F3" s="15">
        <v>1</v>
      </c>
      <c r="G3" s="15">
        <v>1</v>
      </c>
      <c r="H3" s="15">
        <v>45.27</v>
      </c>
      <c r="I3" s="15">
        <v>5</v>
      </c>
      <c r="J3" s="16">
        <v>2.9506849315068493</v>
      </c>
      <c r="K3" s="12">
        <f t="shared" ref="K3:K66" si="0">H3-J3</f>
        <v>42.319315068493154</v>
      </c>
      <c r="L3" s="15">
        <v>1</v>
      </c>
      <c r="M3" s="17">
        <v>1</v>
      </c>
      <c r="N3" s="15">
        <v>1</v>
      </c>
      <c r="O3" s="15">
        <v>0</v>
      </c>
      <c r="P3" s="18">
        <v>0</v>
      </c>
      <c r="Q3" s="18">
        <v>1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5">
        <v>0</v>
      </c>
      <c r="Y3" s="15">
        <v>0</v>
      </c>
      <c r="Z3" s="18">
        <v>0</v>
      </c>
      <c r="AA3" s="18">
        <v>0</v>
      </c>
      <c r="AB3" s="15">
        <v>0</v>
      </c>
      <c r="AC3" s="15">
        <v>1</v>
      </c>
      <c r="AD3" s="18">
        <v>0</v>
      </c>
      <c r="AE3" s="18">
        <v>0</v>
      </c>
      <c r="AF3" s="15">
        <v>0</v>
      </c>
      <c r="AG3" s="15">
        <v>0</v>
      </c>
      <c r="AH3" s="15">
        <v>0</v>
      </c>
      <c r="AI3" s="9">
        <v>0</v>
      </c>
      <c r="AJ3" s="9">
        <v>1</v>
      </c>
      <c r="AK3" s="15">
        <v>1</v>
      </c>
      <c r="AL3" s="15">
        <v>0</v>
      </c>
      <c r="AM3" s="15">
        <v>0</v>
      </c>
      <c r="AN3" s="15">
        <v>1</v>
      </c>
      <c r="AO3" s="15">
        <v>0</v>
      </c>
      <c r="AP3" s="15">
        <v>0</v>
      </c>
    </row>
    <row r="4" spans="1:42" x14ac:dyDescent="0.2">
      <c r="A4" s="11" t="s">
        <v>0</v>
      </c>
      <c r="B4" s="12">
        <v>10.978451036659385</v>
      </c>
      <c r="C4" s="13">
        <v>0</v>
      </c>
      <c r="D4" s="14">
        <v>247.21756793543452</v>
      </c>
      <c r="E4" s="19">
        <v>71.054162645365693</v>
      </c>
      <c r="F4" s="20">
        <v>1</v>
      </c>
      <c r="G4" s="20">
        <v>1</v>
      </c>
      <c r="H4" s="20">
        <v>22.67</v>
      </c>
      <c r="I4" s="20">
        <v>4</v>
      </c>
      <c r="J4" s="16">
        <v>5.0767123287671234</v>
      </c>
      <c r="K4" s="12">
        <f t="shared" si="0"/>
        <v>17.593287671232879</v>
      </c>
      <c r="L4" s="20">
        <v>1</v>
      </c>
      <c r="M4" s="17">
        <v>1</v>
      </c>
      <c r="N4" s="21">
        <v>0</v>
      </c>
      <c r="O4" s="21">
        <v>1</v>
      </c>
      <c r="P4" s="21">
        <v>0</v>
      </c>
      <c r="Q4" s="21">
        <v>0</v>
      </c>
      <c r="R4" s="18">
        <v>0</v>
      </c>
      <c r="S4" s="18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15">
        <v>0</v>
      </c>
      <c r="Z4" s="21">
        <v>0</v>
      </c>
      <c r="AA4" s="21">
        <v>0</v>
      </c>
      <c r="AB4" s="21">
        <v>1</v>
      </c>
      <c r="AC4" s="21">
        <v>1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9">
        <v>0</v>
      </c>
      <c r="AJ4" s="9">
        <v>0</v>
      </c>
      <c r="AK4" s="15">
        <v>1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</row>
    <row r="5" spans="1:42" x14ac:dyDescent="0.2">
      <c r="A5" s="11" t="s">
        <v>0</v>
      </c>
      <c r="B5" s="12">
        <v>18.287735418582862</v>
      </c>
      <c r="C5" s="15">
        <v>0</v>
      </c>
      <c r="D5" s="14">
        <v>659.85760723483668</v>
      </c>
      <c r="E5" s="22">
        <v>39.590135321053999</v>
      </c>
      <c r="F5" s="23">
        <v>1</v>
      </c>
      <c r="G5" s="23">
        <v>0</v>
      </c>
      <c r="H5" s="23">
        <v>37.67</v>
      </c>
      <c r="I5" s="23">
        <v>1</v>
      </c>
      <c r="J5" s="16">
        <v>4.9671232876712326</v>
      </c>
      <c r="K5" s="12">
        <f t="shared" si="0"/>
        <v>32.702876712328766</v>
      </c>
      <c r="L5" s="23">
        <v>1</v>
      </c>
      <c r="M5" s="17">
        <v>0</v>
      </c>
      <c r="N5" s="24">
        <v>0</v>
      </c>
      <c r="O5" s="24">
        <v>0</v>
      </c>
      <c r="P5" s="25">
        <v>1</v>
      </c>
      <c r="Q5" s="25">
        <v>0</v>
      </c>
      <c r="R5" s="18">
        <v>0</v>
      </c>
      <c r="S5" s="18">
        <v>0</v>
      </c>
      <c r="T5" s="24">
        <v>0</v>
      </c>
      <c r="U5" s="24">
        <v>0</v>
      </c>
      <c r="V5" s="23">
        <v>0</v>
      </c>
      <c r="W5" s="23">
        <v>0</v>
      </c>
      <c r="X5" s="24">
        <v>0</v>
      </c>
      <c r="Y5" s="15">
        <v>0</v>
      </c>
      <c r="Z5" s="26">
        <v>0</v>
      </c>
      <c r="AA5" s="26">
        <v>0</v>
      </c>
      <c r="AB5" s="23">
        <v>1</v>
      </c>
      <c r="AC5" s="23">
        <v>0</v>
      </c>
      <c r="AD5" s="26">
        <v>0</v>
      </c>
      <c r="AE5" s="26">
        <v>0</v>
      </c>
      <c r="AF5" s="24">
        <v>0</v>
      </c>
      <c r="AG5" s="27">
        <v>0</v>
      </c>
      <c r="AH5" s="27">
        <v>0</v>
      </c>
      <c r="AI5" s="9">
        <v>1</v>
      </c>
      <c r="AJ5" s="9">
        <v>0</v>
      </c>
      <c r="AK5" s="15">
        <v>0</v>
      </c>
      <c r="AL5" s="15">
        <v>0</v>
      </c>
      <c r="AM5" s="15">
        <v>1</v>
      </c>
      <c r="AN5" s="15">
        <v>0</v>
      </c>
      <c r="AO5" s="15">
        <v>0</v>
      </c>
      <c r="AP5" s="15">
        <v>0</v>
      </c>
    </row>
    <row r="6" spans="1:42" x14ac:dyDescent="0.2">
      <c r="A6" s="11" t="s">
        <v>0</v>
      </c>
      <c r="B6" s="12">
        <v>208.92109484441755</v>
      </c>
      <c r="C6" s="15">
        <v>1</v>
      </c>
      <c r="D6" s="14">
        <v>66.269164591924095</v>
      </c>
      <c r="E6" s="22">
        <v>74.074188153533001</v>
      </c>
      <c r="F6" s="23">
        <v>0</v>
      </c>
      <c r="G6" s="23">
        <v>1</v>
      </c>
      <c r="H6" s="23">
        <v>30.5</v>
      </c>
      <c r="I6" s="23">
        <v>7</v>
      </c>
      <c r="J6" s="16">
        <v>4.3945205479452056</v>
      </c>
      <c r="K6" s="12">
        <f t="shared" si="0"/>
        <v>26.105479452054794</v>
      </c>
      <c r="L6" s="23">
        <v>0</v>
      </c>
      <c r="M6" s="17">
        <v>1</v>
      </c>
      <c r="N6" s="24">
        <v>0</v>
      </c>
      <c r="O6" s="24">
        <v>0</v>
      </c>
      <c r="P6" s="24">
        <v>0</v>
      </c>
      <c r="Q6" s="24">
        <v>0</v>
      </c>
      <c r="R6" s="18">
        <v>0</v>
      </c>
      <c r="S6" s="18">
        <v>0</v>
      </c>
      <c r="T6" s="24">
        <v>0</v>
      </c>
      <c r="U6" s="24">
        <v>0</v>
      </c>
      <c r="V6" s="26">
        <v>1</v>
      </c>
      <c r="W6" s="26">
        <v>1</v>
      </c>
      <c r="X6" s="24">
        <v>0</v>
      </c>
      <c r="Y6" s="15">
        <v>0</v>
      </c>
      <c r="Z6" s="26">
        <v>1</v>
      </c>
      <c r="AA6" s="26">
        <v>1</v>
      </c>
      <c r="AB6" s="26">
        <v>0</v>
      </c>
      <c r="AC6" s="26">
        <v>0</v>
      </c>
      <c r="AD6" s="26">
        <v>0</v>
      </c>
      <c r="AE6" s="26">
        <v>0</v>
      </c>
      <c r="AF6" s="24">
        <v>0</v>
      </c>
      <c r="AG6" s="27">
        <v>0</v>
      </c>
      <c r="AH6" s="27">
        <v>0</v>
      </c>
      <c r="AI6" s="9">
        <v>0</v>
      </c>
      <c r="AJ6" s="9">
        <v>0</v>
      </c>
      <c r="AK6" s="15">
        <v>1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</row>
    <row r="7" spans="1:42" x14ac:dyDescent="0.2">
      <c r="A7" s="11" t="s">
        <v>0</v>
      </c>
      <c r="B7" s="12">
        <v>26.827056367208638</v>
      </c>
      <c r="C7" s="13">
        <v>1</v>
      </c>
      <c r="D7" s="14">
        <v>441.88561845439807</v>
      </c>
      <c r="E7" s="22">
        <v>77.625253541596706</v>
      </c>
      <c r="F7" s="23">
        <v>0</v>
      </c>
      <c r="G7" s="23">
        <v>0</v>
      </c>
      <c r="H7" s="23">
        <v>33.31</v>
      </c>
      <c r="I7" s="23">
        <v>4</v>
      </c>
      <c r="J7" s="16">
        <v>9.2356164383561641</v>
      </c>
      <c r="K7" s="12">
        <f t="shared" si="0"/>
        <v>24.074383561643838</v>
      </c>
      <c r="L7" s="23">
        <v>1</v>
      </c>
      <c r="M7" s="17">
        <v>0</v>
      </c>
      <c r="N7" s="24">
        <v>0</v>
      </c>
      <c r="O7" s="24">
        <v>0</v>
      </c>
      <c r="P7" s="24">
        <v>0</v>
      </c>
      <c r="Q7" s="24">
        <v>0</v>
      </c>
      <c r="R7" s="18">
        <v>0</v>
      </c>
      <c r="S7" s="18">
        <v>0</v>
      </c>
      <c r="T7" s="24">
        <v>0</v>
      </c>
      <c r="U7" s="24">
        <v>0</v>
      </c>
      <c r="V7" s="26">
        <v>1</v>
      </c>
      <c r="W7" s="26">
        <v>0</v>
      </c>
      <c r="X7" s="24">
        <v>0</v>
      </c>
      <c r="Y7" s="15">
        <v>0</v>
      </c>
      <c r="Z7" s="26">
        <v>0</v>
      </c>
      <c r="AA7" s="26">
        <v>0</v>
      </c>
      <c r="AB7" s="23">
        <v>1</v>
      </c>
      <c r="AC7" s="23">
        <v>0</v>
      </c>
      <c r="AD7" s="26">
        <v>0</v>
      </c>
      <c r="AE7" s="26">
        <v>0</v>
      </c>
      <c r="AF7" s="24">
        <v>0</v>
      </c>
      <c r="AG7" s="27">
        <v>0</v>
      </c>
      <c r="AH7" s="27">
        <v>0</v>
      </c>
      <c r="AI7" s="9">
        <v>0</v>
      </c>
      <c r="AJ7" s="9">
        <v>0</v>
      </c>
      <c r="AK7" s="15">
        <v>1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</row>
    <row r="8" spans="1:42" x14ac:dyDescent="0.2">
      <c r="A8" s="11" t="s">
        <v>0</v>
      </c>
      <c r="B8" s="12">
        <v>10.052663864221969</v>
      </c>
      <c r="C8" s="13">
        <v>0</v>
      </c>
      <c r="D8" s="28">
        <v>173.98377524085632</v>
      </c>
      <c r="E8" s="12">
        <v>80.806587404258806</v>
      </c>
      <c r="F8" s="15">
        <v>1</v>
      </c>
      <c r="G8" s="15">
        <v>1</v>
      </c>
      <c r="H8" s="15">
        <v>33.06</v>
      </c>
      <c r="I8" s="15">
        <v>6</v>
      </c>
      <c r="J8" s="16">
        <v>1.3452054794520547</v>
      </c>
      <c r="K8" s="12">
        <f t="shared" si="0"/>
        <v>31.714794520547947</v>
      </c>
      <c r="L8" s="15">
        <v>1</v>
      </c>
      <c r="M8" s="17">
        <v>1</v>
      </c>
      <c r="N8" s="15">
        <v>0</v>
      </c>
      <c r="O8" s="15">
        <v>0</v>
      </c>
      <c r="P8" s="18">
        <v>0</v>
      </c>
      <c r="Q8" s="18">
        <v>1</v>
      </c>
      <c r="R8" s="18">
        <v>0</v>
      </c>
      <c r="S8" s="18">
        <v>0</v>
      </c>
      <c r="T8" s="18">
        <v>0</v>
      </c>
      <c r="U8" s="18">
        <v>0</v>
      </c>
      <c r="V8" s="18">
        <v>1</v>
      </c>
      <c r="W8" s="18">
        <v>1</v>
      </c>
      <c r="X8" s="15">
        <v>0</v>
      </c>
      <c r="Y8" s="15">
        <v>0</v>
      </c>
      <c r="Z8" s="18">
        <v>0</v>
      </c>
      <c r="AA8" s="18">
        <v>0</v>
      </c>
      <c r="AB8" s="15">
        <v>1</v>
      </c>
      <c r="AC8" s="15">
        <v>0</v>
      </c>
      <c r="AD8" s="18">
        <v>0</v>
      </c>
      <c r="AE8" s="18">
        <v>0</v>
      </c>
      <c r="AF8" s="15">
        <v>0</v>
      </c>
      <c r="AG8" s="15">
        <v>0</v>
      </c>
      <c r="AH8" s="15">
        <v>0</v>
      </c>
      <c r="AI8" s="9">
        <v>0</v>
      </c>
      <c r="AJ8" s="9">
        <v>1</v>
      </c>
      <c r="AK8" s="15">
        <v>1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</row>
    <row r="9" spans="1:42" x14ac:dyDescent="0.2">
      <c r="A9" s="11" t="s">
        <v>0</v>
      </c>
      <c r="B9" s="12">
        <v>16.318093204586472</v>
      </c>
      <c r="C9" s="13">
        <v>0</v>
      </c>
      <c r="D9" s="14">
        <v>194.73057148065536</v>
      </c>
      <c r="E9" s="22">
        <v>69.000618310665701</v>
      </c>
      <c r="F9" s="23">
        <v>1</v>
      </c>
      <c r="G9" s="23">
        <v>0</v>
      </c>
      <c r="H9" s="23">
        <v>28.01</v>
      </c>
      <c r="I9" s="23">
        <v>4</v>
      </c>
      <c r="J9" s="16">
        <v>8.0547945205479454</v>
      </c>
      <c r="K9" s="12">
        <f t="shared" si="0"/>
        <v>19.955205479452054</v>
      </c>
      <c r="L9" s="23">
        <v>0</v>
      </c>
      <c r="M9" s="17">
        <v>1</v>
      </c>
      <c r="N9" s="24">
        <v>1</v>
      </c>
      <c r="O9" s="24">
        <v>0</v>
      </c>
      <c r="P9" s="25">
        <v>0</v>
      </c>
      <c r="Q9" s="25">
        <v>0</v>
      </c>
      <c r="R9" s="18">
        <v>0</v>
      </c>
      <c r="S9" s="18">
        <v>0</v>
      </c>
      <c r="T9" s="25">
        <v>1</v>
      </c>
      <c r="U9" s="25">
        <v>0</v>
      </c>
      <c r="V9" s="26">
        <v>0</v>
      </c>
      <c r="W9" s="26">
        <v>0</v>
      </c>
      <c r="X9" s="24">
        <v>0</v>
      </c>
      <c r="Y9" s="15">
        <v>0</v>
      </c>
      <c r="Z9" s="26">
        <v>1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4">
        <v>0</v>
      </c>
      <c r="AG9" s="27">
        <v>0</v>
      </c>
      <c r="AH9" s="27">
        <v>0</v>
      </c>
      <c r="AI9" s="9">
        <v>1</v>
      </c>
      <c r="AJ9" s="9">
        <v>0</v>
      </c>
      <c r="AK9" s="15">
        <v>1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</row>
    <row r="10" spans="1:42" x14ac:dyDescent="0.2">
      <c r="A10" s="11" t="s">
        <v>0</v>
      </c>
      <c r="B10" s="12">
        <v>8.7887674211208981</v>
      </c>
      <c r="C10" s="13">
        <v>0</v>
      </c>
      <c r="D10" s="14">
        <v>503.60530582763244</v>
      </c>
      <c r="E10" s="22">
        <v>62.2052471987788</v>
      </c>
      <c r="F10" s="23">
        <v>1</v>
      </c>
      <c r="G10" s="23">
        <v>2</v>
      </c>
      <c r="H10" s="23">
        <v>31.55</v>
      </c>
      <c r="I10" s="23">
        <v>4</v>
      </c>
      <c r="J10" s="16">
        <v>2.441095890410959</v>
      </c>
      <c r="K10" s="12">
        <f t="shared" si="0"/>
        <v>29.108904109589041</v>
      </c>
      <c r="L10" s="23">
        <v>1</v>
      </c>
      <c r="M10" s="17">
        <v>0</v>
      </c>
      <c r="N10" s="24">
        <v>0</v>
      </c>
      <c r="O10" s="24">
        <v>0</v>
      </c>
      <c r="P10" s="25">
        <v>1</v>
      </c>
      <c r="Q10" s="25">
        <v>0</v>
      </c>
      <c r="R10" s="18">
        <v>0</v>
      </c>
      <c r="S10" s="18">
        <v>0</v>
      </c>
      <c r="T10" s="24">
        <v>0</v>
      </c>
      <c r="U10" s="24">
        <v>0</v>
      </c>
      <c r="V10" s="26">
        <v>0</v>
      </c>
      <c r="W10" s="26">
        <v>0</v>
      </c>
      <c r="X10" s="24">
        <v>0</v>
      </c>
      <c r="Y10" s="15">
        <v>0</v>
      </c>
      <c r="Z10" s="26">
        <v>0</v>
      </c>
      <c r="AA10" s="26">
        <v>0</v>
      </c>
      <c r="AB10" s="23">
        <v>1</v>
      </c>
      <c r="AC10" s="23">
        <v>0</v>
      </c>
      <c r="AD10" s="26">
        <v>0</v>
      </c>
      <c r="AE10" s="26">
        <v>0</v>
      </c>
      <c r="AF10" s="24">
        <v>0</v>
      </c>
      <c r="AG10" s="27">
        <v>0</v>
      </c>
      <c r="AH10" s="27">
        <v>0</v>
      </c>
      <c r="AI10" s="9">
        <v>1</v>
      </c>
      <c r="AJ10" s="9">
        <v>0</v>
      </c>
      <c r="AK10" s="15">
        <v>1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</row>
    <row r="11" spans="1:42" x14ac:dyDescent="0.2">
      <c r="A11" s="11" t="s">
        <v>0</v>
      </c>
      <c r="B11" s="29">
        <v>21.385832775652123</v>
      </c>
      <c r="C11" s="30">
        <v>1</v>
      </c>
      <c r="D11" s="14">
        <v>253.89107704811104</v>
      </c>
      <c r="E11" s="29">
        <v>55.746524569293001</v>
      </c>
      <c r="F11" s="30">
        <v>1</v>
      </c>
      <c r="G11" s="30">
        <v>0</v>
      </c>
      <c r="H11" s="30">
        <v>24.77</v>
      </c>
      <c r="I11" s="30">
        <v>2</v>
      </c>
      <c r="J11" s="29">
        <v>5.536986301369863</v>
      </c>
      <c r="K11" s="29">
        <f t="shared" si="0"/>
        <v>19.233013698630138</v>
      </c>
      <c r="L11" s="30">
        <v>0</v>
      </c>
      <c r="M11" s="31">
        <v>1</v>
      </c>
      <c r="N11" s="30">
        <v>0</v>
      </c>
      <c r="O11" s="30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0">
        <v>0</v>
      </c>
      <c r="Y11" s="30">
        <v>0</v>
      </c>
      <c r="Z11" s="32">
        <v>0</v>
      </c>
      <c r="AA11" s="32">
        <v>0</v>
      </c>
      <c r="AB11" s="30">
        <v>0</v>
      </c>
      <c r="AC11" s="30">
        <v>1</v>
      </c>
      <c r="AD11" s="32">
        <v>0</v>
      </c>
      <c r="AE11" s="32">
        <v>0</v>
      </c>
      <c r="AF11" s="30">
        <v>0</v>
      </c>
      <c r="AG11" s="30">
        <v>1</v>
      </c>
      <c r="AH11" s="30">
        <v>0</v>
      </c>
      <c r="AI11" s="33">
        <v>0</v>
      </c>
      <c r="AJ11" s="33">
        <v>0</v>
      </c>
      <c r="AK11" s="30">
        <v>1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</row>
    <row r="12" spans="1:42" x14ac:dyDescent="0.2">
      <c r="A12" s="11" t="s">
        <v>0</v>
      </c>
      <c r="B12" s="12">
        <v>10.927884079107137</v>
      </c>
      <c r="C12" s="15">
        <v>0</v>
      </c>
      <c r="D12" s="14">
        <v>381.37092360070045</v>
      </c>
      <c r="E12" s="22">
        <v>55.817710151474998</v>
      </c>
      <c r="F12" s="23">
        <v>1</v>
      </c>
      <c r="G12" s="23">
        <v>0</v>
      </c>
      <c r="H12" s="23">
        <v>26.79</v>
      </c>
      <c r="I12" s="23">
        <v>2</v>
      </c>
      <c r="J12" s="16">
        <v>4.816438356164384</v>
      </c>
      <c r="K12" s="12">
        <f t="shared" si="0"/>
        <v>21.973561643835616</v>
      </c>
      <c r="L12" s="23">
        <v>1</v>
      </c>
      <c r="M12" s="17">
        <v>0</v>
      </c>
      <c r="N12" s="24">
        <v>0</v>
      </c>
      <c r="O12" s="24">
        <v>0</v>
      </c>
      <c r="P12" s="25">
        <v>1</v>
      </c>
      <c r="Q12" s="25">
        <v>0</v>
      </c>
      <c r="R12" s="18">
        <v>0</v>
      </c>
      <c r="S12" s="18">
        <v>0</v>
      </c>
      <c r="T12" s="24">
        <v>0</v>
      </c>
      <c r="U12" s="24">
        <v>0</v>
      </c>
      <c r="V12" s="26">
        <v>1</v>
      </c>
      <c r="W12" s="26">
        <v>0</v>
      </c>
      <c r="X12" s="24">
        <v>0</v>
      </c>
      <c r="Y12" s="15">
        <v>0</v>
      </c>
      <c r="Z12" s="26">
        <v>0</v>
      </c>
      <c r="AA12" s="26">
        <v>0</v>
      </c>
      <c r="AB12" s="23">
        <v>1</v>
      </c>
      <c r="AC12" s="23">
        <v>0</v>
      </c>
      <c r="AD12" s="26">
        <v>0</v>
      </c>
      <c r="AE12" s="26">
        <v>0</v>
      </c>
      <c r="AF12" s="24">
        <v>0</v>
      </c>
      <c r="AG12" s="27">
        <v>0</v>
      </c>
      <c r="AH12" s="27">
        <v>0</v>
      </c>
      <c r="AI12" s="9">
        <v>1</v>
      </c>
      <c r="AJ12" s="9">
        <v>0</v>
      </c>
      <c r="AK12" s="15">
        <v>1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</row>
    <row r="13" spans="1:42" x14ac:dyDescent="0.2">
      <c r="A13" s="11" t="s">
        <v>0</v>
      </c>
      <c r="B13" s="12">
        <v>34.872126921328842</v>
      </c>
      <c r="C13" s="15">
        <v>1</v>
      </c>
      <c r="D13" s="14">
        <v>481.00594959553052</v>
      </c>
      <c r="E13" s="22">
        <v>56.296729798238999</v>
      </c>
      <c r="F13" s="23">
        <v>1</v>
      </c>
      <c r="G13" s="23">
        <v>1</v>
      </c>
      <c r="H13" s="23">
        <v>26.38</v>
      </c>
      <c r="I13" s="23">
        <v>2</v>
      </c>
      <c r="J13" s="16">
        <v>7.5835616438356164</v>
      </c>
      <c r="K13" s="12">
        <f t="shared" si="0"/>
        <v>18.796438356164384</v>
      </c>
      <c r="L13" s="23">
        <v>1</v>
      </c>
      <c r="M13" s="17">
        <v>0</v>
      </c>
      <c r="N13" s="24">
        <v>0</v>
      </c>
      <c r="O13" s="24">
        <v>0</v>
      </c>
      <c r="P13" s="24">
        <v>0</v>
      </c>
      <c r="Q13" s="24">
        <v>0</v>
      </c>
      <c r="R13" s="18">
        <v>0</v>
      </c>
      <c r="S13" s="18">
        <v>0</v>
      </c>
      <c r="T13" s="25">
        <v>1</v>
      </c>
      <c r="U13" s="25">
        <v>0</v>
      </c>
      <c r="V13" s="23">
        <v>0</v>
      </c>
      <c r="W13" s="23">
        <v>0</v>
      </c>
      <c r="X13" s="24">
        <v>0</v>
      </c>
      <c r="Y13" s="15">
        <v>0</v>
      </c>
      <c r="Z13" s="26">
        <v>0</v>
      </c>
      <c r="AA13" s="26">
        <v>0</v>
      </c>
      <c r="AB13" s="23">
        <v>0</v>
      </c>
      <c r="AC13" s="23">
        <v>0</v>
      </c>
      <c r="AD13" s="26">
        <v>0</v>
      </c>
      <c r="AE13" s="26">
        <v>0</v>
      </c>
      <c r="AF13" s="24">
        <v>0</v>
      </c>
      <c r="AG13" s="27">
        <v>0</v>
      </c>
      <c r="AH13" s="27">
        <v>0</v>
      </c>
      <c r="AI13" s="9">
        <v>1</v>
      </c>
      <c r="AJ13" s="9">
        <v>0</v>
      </c>
      <c r="AK13" s="15">
        <v>1</v>
      </c>
      <c r="AL13" s="15">
        <v>0</v>
      </c>
      <c r="AM13" s="15">
        <v>0</v>
      </c>
      <c r="AN13" s="15">
        <v>1</v>
      </c>
      <c r="AO13" s="15">
        <v>0</v>
      </c>
      <c r="AP13" s="15">
        <v>0</v>
      </c>
    </row>
    <row r="14" spans="1:42" x14ac:dyDescent="0.2">
      <c r="A14" s="11" t="s">
        <v>0</v>
      </c>
      <c r="B14" s="12">
        <v>128.63541038620127</v>
      </c>
      <c r="C14" s="15">
        <v>1</v>
      </c>
      <c r="D14" s="14">
        <v>390.39552043577788</v>
      </c>
      <c r="E14" s="22">
        <v>38.1582099563988</v>
      </c>
      <c r="F14" s="23">
        <v>1</v>
      </c>
      <c r="G14" s="23">
        <v>0</v>
      </c>
      <c r="H14" s="23">
        <v>33.130000000000003</v>
      </c>
      <c r="I14" s="23">
        <v>1</v>
      </c>
      <c r="J14" s="16">
        <v>0.989041095890411</v>
      </c>
      <c r="K14" s="12">
        <f t="shared" si="0"/>
        <v>32.140958904109588</v>
      </c>
      <c r="L14" s="23">
        <v>0</v>
      </c>
      <c r="M14" s="17">
        <v>1</v>
      </c>
      <c r="N14" s="24">
        <v>0</v>
      </c>
      <c r="O14" s="24">
        <v>0</v>
      </c>
      <c r="P14" s="25">
        <v>0</v>
      </c>
      <c r="Q14" s="25">
        <v>0</v>
      </c>
      <c r="R14" s="18">
        <v>0</v>
      </c>
      <c r="S14" s="18">
        <v>0</v>
      </c>
      <c r="T14" s="24">
        <v>0</v>
      </c>
      <c r="U14" s="24">
        <v>0</v>
      </c>
      <c r="V14" s="26">
        <v>1</v>
      </c>
      <c r="W14" s="26">
        <v>1</v>
      </c>
      <c r="X14" s="24">
        <v>0</v>
      </c>
      <c r="Y14" s="15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1</v>
      </c>
      <c r="AE14" s="26">
        <v>1</v>
      </c>
      <c r="AF14" s="24">
        <v>0</v>
      </c>
      <c r="AG14" s="27">
        <v>0</v>
      </c>
      <c r="AH14" s="27">
        <v>0</v>
      </c>
      <c r="AI14" s="9">
        <v>0</v>
      </c>
      <c r="AJ14" s="9">
        <v>0</v>
      </c>
      <c r="AK14" s="15">
        <v>0</v>
      </c>
      <c r="AL14" s="15">
        <v>0</v>
      </c>
      <c r="AM14" s="15">
        <v>1</v>
      </c>
      <c r="AN14" s="15">
        <v>0</v>
      </c>
      <c r="AO14" s="15">
        <v>0</v>
      </c>
      <c r="AP14" s="15">
        <v>0</v>
      </c>
    </row>
    <row r="15" spans="1:42" x14ac:dyDescent="0.2">
      <c r="A15" s="11" t="s">
        <v>0</v>
      </c>
      <c r="B15" s="12">
        <v>196.75278682582416</v>
      </c>
      <c r="C15" s="15">
        <v>1</v>
      </c>
      <c r="D15" s="28">
        <v>188.87059236580487</v>
      </c>
      <c r="E15" s="12">
        <v>74.139783842241798</v>
      </c>
      <c r="F15" s="15">
        <v>1</v>
      </c>
      <c r="G15" s="15">
        <v>0</v>
      </c>
      <c r="H15" s="15">
        <v>25.8</v>
      </c>
      <c r="I15" s="15">
        <v>4</v>
      </c>
      <c r="J15" s="16">
        <v>4.9452054794520546</v>
      </c>
      <c r="K15" s="12">
        <f t="shared" si="0"/>
        <v>20.854794520547948</v>
      </c>
      <c r="L15" s="15">
        <v>0</v>
      </c>
      <c r="M15" s="17">
        <v>0</v>
      </c>
      <c r="N15" s="15">
        <v>0</v>
      </c>
      <c r="O15" s="15">
        <v>0</v>
      </c>
      <c r="P15" s="15">
        <v>0</v>
      </c>
      <c r="Q15" s="15">
        <v>0</v>
      </c>
      <c r="R15" s="18">
        <v>0</v>
      </c>
      <c r="S15" s="18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6">
        <v>0</v>
      </c>
      <c r="AA15" s="26">
        <v>0</v>
      </c>
      <c r="AB15" s="15">
        <v>1</v>
      </c>
      <c r="AC15" s="15">
        <v>0</v>
      </c>
      <c r="AD15" s="27">
        <v>0</v>
      </c>
      <c r="AE15" s="27">
        <v>0</v>
      </c>
      <c r="AF15" s="15">
        <v>0</v>
      </c>
      <c r="AG15" s="27">
        <v>0</v>
      </c>
      <c r="AH15" s="27">
        <v>0</v>
      </c>
      <c r="AI15" s="9">
        <v>0</v>
      </c>
      <c r="AJ15" s="9">
        <v>0</v>
      </c>
      <c r="AK15" s="15">
        <v>1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</row>
    <row r="16" spans="1:42" x14ac:dyDescent="0.2">
      <c r="A16" s="11" t="s">
        <v>0</v>
      </c>
      <c r="B16" s="12">
        <v>34.130620568889178</v>
      </c>
      <c r="C16" s="13">
        <v>1</v>
      </c>
      <c r="D16" s="14">
        <v>79.47236007912791</v>
      </c>
      <c r="E16" s="19">
        <v>71.804349165280996</v>
      </c>
      <c r="F16" s="20">
        <v>1</v>
      </c>
      <c r="G16" s="20">
        <v>0</v>
      </c>
      <c r="H16" s="20">
        <v>21.11</v>
      </c>
      <c r="I16" s="20">
        <v>4</v>
      </c>
      <c r="J16" s="16">
        <v>0.76438356164383559</v>
      </c>
      <c r="K16" s="12">
        <f t="shared" si="0"/>
        <v>20.345616438356164</v>
      </c>
      <c r="L16" s="20">
        <v>1</v>
      </c>
      <c r="M16" s="17">
        <v>1</v>
      </c>
      <c r="N16" s="21">
        <v>0</v>
      </c>
      <c r="O16" s="21">
        <v>0</v>
      </c>
      <c r="P16" s="21">
        <v>1</v>
      </c>
      <c r="Q16" s="21">
        <v>1</v>
      </c>
      <c r="R16" s="18">
        <v>0</v>
      </c>
      <c r="S16" s="18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15">
        <v>0</v>
      </c>
      <c r="Z16" s="34">
        <v>0</v>
      </c>
      <c r="AA16" s="34">
        <v>0</v>
      </c>
      <c r="AB16" s="21">
        <v>0</v>
      </c>
      <c r="AC16" s="21">
        <v>0</v>
      </c>
      <c r="AD16" s="35">
        <v>0</v>
      </c>
      <c r="AE16" s="35">
        <v>0</v>
      </c>
      <c r="AF16" s="21">
        <v>0</v>
      </c>
      <c r="AG16" s="21">
        <v>0</v>
      </c>
      <c r="AH16" s="21">
        <v>0</v>
      </c>
      <c r="AI16" s="9">
        <v>1</v>
      </c>
      <c r="AJ16" s="9">
        <v>1</v>
      </c>
      <c r="AK16" s="15">
        <v>1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</row>
    <row r="17" spans="1:42" x14ac:dyDescent="0.2">
      <c r="A17" s="11" t="s">
        <v>0</v>
      </c>
      <c r="B17" s="12">
        <v>82.008353696057199</v>
      </c>
      <c r="C17" s="15">
        <v>1</v>
      </c>
      <c r="D17" s="28">
        <v>297.02670146925129</v>
      </c>
      <c r="E17" s="22">
        <v>77.022685841142007</v>
      </c>
      <c r="F17" s="23">
        <v>1</v>
      </c>
      <c r="G17" s="23">
        <v>1</v>
      </c>
      <c r="H17" s="23">
        <v>27</v>
      </c>
      <c r="I17" s="23">
        <v>4</v>
      </c>
      <c r="J17" s="16">
        <v>3.4876712328767123</v>
      </c>
      <c r="K17" s="12">
        <f t="shared" si="0"/>
        <v>23.512328767123286</v>
      </c>
      <c r="L17" s="23">
        <v>0</v>
      </c>
      <c r="M17" s="17">
        <v>1</v>
      </c>
      <c r="N17" s="24">
        <v>0</v>
      </c>
      <c r="O17" s="24">
        <v>0</v>
      </c>
      <c r="P17" s="24">
        <v>0</v>
      </c>
      <c r="Q17" s="24">
        <v>0</v>
      </c>
      <c r="R17" s="18">
        <v>0</v>
      </c>
      <c r="S17" s="18">
        <v>0</v>
      </c>
      <c r="T17" s="24">
        <v>0</v>
      </c>
      <c r="U17" s="24">
        <v>0</v>
      </c>
      <c r="V17" s="26">
        <v>0</v>
      </c>
      <c r="W17" s="26">
        <v>0</v>
      </c>
      <c r="X17" s="24">
        <v>0</v>
      </c>
      <c r="Y17" s="15">
        <v>0</v>
      </c>
      <c r="Z17" s="26">
        <v>0</v>
      </c>
      <c r="AA17" s="26">
        <v>0</v>
      </c>
      <c r="AB17" s="23">
        <v>0</v>
      </c>
      <c r="AC17" s="23">
        <v>0</v>
      </c>
      <c r="AD17" s="26">
        <v>0</v>
      </c>
      <c r="AE17" s="26">
        <v>0</v>
      </c>
      <c r="AF17" s="24">
        <v>0</v>
      </c>
      <c r="AG17" s="27">
        <v>0</v>
      </c>
      <c r="AH17" s="27">
        <v>0</v>
      </c>
      <c r="AI17" s="9">
        <v>0</v>
      </c>
      <c r="AJ17" s="9">
        <v>0</v>
      </c>
      <c r="AK17" s="15">
        <v>1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</row>
    <row r="18" spans="1:42" x14ac:dyDescent="0.2">
      <c r="A18" s="11" t="s">
        <v>0</v>
      </c>
      <c r="B18" s="12">
        <v>65.001738769050789</v>
      </c>
      <c r="C18" s="13">
        <v>1</v>
      </c>
      <c r="D18" s="14">
        <v>165.01007620437051</v>
      </c>
      <c r="E18" s="12">
        <v>62.355832084163197</v>
      </c>
      <c r="F18" s="15">
        <v>0</v>
      </c>
      <c r="G18" s="15">
        <v>0</v>
      </c>
      <c r="H18" s="15">
        <v>28.38</v>
      </c>
      <c r="I18" s="15">
        <v>3</v>
      </c>
      <c r="J18" s="16">
        <v>0.20547945205479451</v>
      </c>
      <c r="K18" s="12">
        <f t="shared" si="0"/>
        <v>28.174520547945203</v>
      </c>
      <c r="L18" s="15">
        <v>1</v>
      </c>
      <c r="M18" s="17">
        <v>1</v>
      </c>
      <c r="N18" s="15">
        <v>0</v>
      </c>
      <c r="O18" s="15">
        <v>0</v>
      </c>
      <c r="P18" s="18">
        <v>0</v>
      </c>
      <c r="Q18" s="18">
        <v>0</v>
      </c>
      <c r="R18" s="18">
        <v>0</v>
      </c>
      <c r="S18" s="18">
        <v>0</v>
      </c>
      <c r="T18" s="18">
        <v>1</v>
      </c>
      <c r="U18" s="18">
        <v>1</v>
      </c>
      <c r="V18" s="18">
        <v>0</v>
      </c>
      <c r="W18" s="18">
        <v>0</v>
      </c>
      <c r="X18" s="15">
        <v>0</v>
      </c>
      <c r="Y18" s="15">
        <v>0</v>
      </c>
      <c r="Z18" s="18">
        <v>0</v>
      </c>
      <c r="AA18" s="18">
        <v>0</v>
      </c>
      <c r="AB18" s="15">
        <v>1</v>
      </c>
      <c r="AC18" s="15">
        <v>1</v>
      </c>
      <c r="AD18" s="18">
        <v>0</v>
      </c>
      <c r="AE18" s="18">
        <v>0</v>
      </c>
      <c r="AF18" s="15">
        <v>0</v>
      </c>
      <c r="AG18" s="15">
        <v>0</v>
      </c>
      <c r="AH18" s="15">
        <v>0</v>
      </c>
      <c r="AI18" s="9">
        <v>1</v>
      </c>
      <c r="AJ18" s="9">
        <v>1</v>
      </c>
      <c r="AK18" s="15">
        <v>1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</row>
    <row r="19" spans="1:42" x14ac:dyDescent="0.2">
      <c r="A19" s="11" t="s">
        <v>0</v>
      </c>
      <c r="B19" s="12">
        <v>92.656315358245237</v>
      </c>
      <c r="C19" s="13">
        <v>1</v>
      </c>
      <c r="D19" s="14">
        <v>387.03897217614787</v>
      </c>
      <c r="E19" s="22">
        <v>56.841687372088401</v>
      </c>
      <c r="F19" s="23">
        <v>0</v>
      </c>
      <c r="G19" s="23">
        <v>1</v>
      </c>
      <c r="H19" s="23">
        <v>38.729999999999997</v>
      </c>
      <c r="I19" s="23">
        <v>4</v>
      </c>
      <c r="J19" s="16">
        <v>5.8547945205479452</v>
      </c>
      <c r="K19" s="12">
        <f t="shared" si="0"/>
        <v>32.875205479452049</v>
      </c>
      <c r="L19" s="23">
        <v>1</v>
      </c>
      <c r="M19" s="17">
        <v>1</v>
      </c>
      <c r="N19" s="24">
        <v>0</v>
      </c>
      <c r="O19" s="24">
        <v>0</v>
      </c>
      <c r="P19" s="24">
        <v>0</v>
      </c>
      <c r="Q19" s="24">
        <v>0</v>
      </c>
      <c r="R19" s="18">
        <v>0</v>
      </c>
      <c r="S19" s="18">
        <v>0</v>
      </c>
      <c r="T19" s="25">
        <v>1</v>
      </c>
      <c r="U19" s="25">
        <v>0</v>
      </c>
      <c r="V19" s="23">
        <v>0</v>
      </c>
      <c r="W19" s="23">
        <v>0</v>
      </c>
      <c r="X19" s="24">
        <v>0</v>
      </c>
      <c r="Y19" s="15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4">
        <v>0</v>
      </c>
      <c r="AG19" s="27">
        <v>0</v>
      </c>
      <c r="AH19" s="27">
        <v>0</v>
      </c>
      <c r="AI19" s="9">
        <v>1</v>
      </c>
      <c r="AJ19" s="9">
        <v>0</v>
      </c>
      <c r="AK19" s="15">
        <v>1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</row>
    <row r="20" spans="1:42" x14ac:dyDescent="0.2">
      <c r="A20" s="11" t="s">
        <v>0</v>
      </c>
      <c r="B20" s="12">
        <v>66.327521950274715</v>
      </c>
      <c r="C20" s="13">
        <v>1</v>
      </c>
      <c r="D20" s="14">
        <v>411.29352037107924</v>
      </c>
      <c r="E20" s="22">
        <v>72.935104759167004</v>
      </c>
      <c r="F20" s="23">
        <v>0</v>
      </c>
      <c r="G20" s="23">
        <v>0</v>
      </c>
      <c r="H20" s="23">
        <v>24.32</v>
      </c>
      <c r="I20" s="23">
        <v>4</v>
      </c>
      <c r="J20" s="16">
        <v>8.9863013698630141</v>
      </c>
      <c r="K20" s="12">
        <f t="shared" si="0"/>
        <v>15.333698630136986</v>
      </c>
      <c r="L20" s="23">
        <v>1</v>
      </c>
      <c r="M20" s="17">
        <v>1</v>
      </c>
      <c r="N20" s="24">
        <v>0</v>
      </c>
      <c r="O20" s="24">
        <v>0</v>
      </c>
      <c r="P20" s="24">
        <v>0</v>
      </c>
      <c r="Q20" s="24">
        <v>0</v>
      </c>
      <c r="R20" s="18">
        <v>0</v>
      </c>
      <c r="S20" s="18">
        <v>0</v>
      </c>
      <c r="T20" s="24">
        <v>0</v>
      </c>
      <c r="U20" s="24">
        <v>0</v>
      </c>
      <c r="V20" s="26">
        <v>0</v>
      </c>
      <c r="W20" s="26">
        <v>0</v>
      </c>
      <c r="X20" s="24">
        <v>0</v>
      </c>
      <c r="Y20" s="15">
        <v>0</v>
      </c>
      <c r="Z20" s="26">
        <v>1</v>
      </c>
      <c r="AA20" s="26">
        <v>0</v>
      </c>
      <c r="AB20" s="23">
        <v>0</v>
      </c>
      <c r="AC20" s="23">
        <v>0</v>
      </c>
      <c r="AD20" s="26">
        <v>0</v>
      </c>
      <c r="AE20" s="26">
        <v>0</v>
      </c>
      <c r="AF20" s="24">
        <v>0</v>
      </c>
      <c r="AG20" s="27">
        <v>0</v>
      </c>
      <c r="AH20" s="27">
        <v>0</v>
      </c>
      <c r="AI20" s="9">
        <v>0</v>
      </c>
      <c r="AJ20" s="9">
        <v>0</v>
      </c>
      <c r="AK20" s="15">
        <v>1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</row>
    <row r="21" spans="1:42" x14ac:dyDescent="0.2">
      <c r="A21" s="11" t="s">
        <v>0</v>
      </c>
      <c r="B21" s="12">
        <v>126.93361399424653</v>
      </c>
      <c r="C21" s="13">
        <v>1</v>
      </c>
      <c r="D21" s="14">
        <v>518.81145805283256</v>
      </c>
      <c r="E21" s="12">
        <v>54.076401295030003</v>
      </c>
      <c r="F21" s="15">
        <v>0</v>
      </c>
      <c r="G21" s="15">
        <v>0</v>
      </c>
      <c r="H21" s="15">
        <v>39.909999999999997</v>
      </c>
      <c r="I21" s="15">
        <v>3</v>
      </c>
      <c r="J21" s="16">
        <v>1.1205479452054794</v>
      </c>
      <c r="K21" s="12">
        <f t="shared" si="0"/>
        <v>38.789452054794516</v>
      </c>
      <c r="L21" s="15">
        <v>0</v>
      </c>
      <c r="M21" s="17">
        <v>1</v>
      </c>
      <c r="N21" s="15">
        <v>0</v>
      </c>
      <c r="O21" s="15">
        <v>0</v>
      </c>
      <c r="P21" s="18">
        <v>1</v>
      </c>
      <c r="Q21" s="18">
        <v>1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5">
        <v>0</v>
      </c>
      <c r="Y21" s="15">
        <v>0</v>
      </c>
      <c r="Z21" s="18">
        <v>1</v>
      </c>
      <c r="AA21" s="18">
        <v>1</v>
      </c>
      <c r="AB21" s="15">
        <v>0</v>
      </c>
      <c r="AC21" s="15">
        <v>0</v>
      </c>
      <c r="AD21" s="18">
        <v>0</v>
      </c>
      <c r="AE21" s="18">
        <v>0</v>
      </c>
      <c r="AF21" s="15">
        <v>0</v>
      </c>
      <c r="AG21" s="15">
        <v>0</v>
      </c>
      <c r="AH21" s="15">
        <v>0</v>
      </c>
      <c r="AI21" s="9">
        <v>1</v>
      </c>
      <c r="AJ21" s="9">
        <v>1</v>
      </c>
      <c r="AK21" s="15">
        <v>1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</row>
    <row r="22" spans="1:42" x14ac:dyDescent="0.2">
      <c r="A22" s="11" t="s">
        <v>0</v>
      </c>
      <c r="B22" s="12">
        <v>10.611158096065713</v>
      </c>
      <c r="C22" s="13">
        <v>0</v>
      </c>
      <c r="D22" s="14">
        <v>166.28804121748394</v>
      </c>
      <c r="E22" s="19">
        <v>76.976141422023005</v>
      </c>
      <c r="F22" s="20">
        <v>1</v>
      </c>
      <c r="G22" s="20">
        <v>1</v>
      </c>
      <c r="H22" s="20">
        <v>39.020000000000003</v>
      </c>
      <c r="I22" s="20">
        <v>10</v>
      </c>
      <c r="J22" s="16">
        <v>3.5863013698630137</v>
      </c>
      <c r="K22" s="12">
        <f t="shared" si="0"/>
        <v>35.433698630136988</v>
      </c>
      <c r="L22" s="20">
        <v>0</v>
      </c>
      <c r="M22" s="17">
        <v>1</v>
      </c>
      <c r="N22" s="21">
        <v>0</v>
      </c>
      <c r="O22" s="21">
        <v>1</v>
      </c>
      <c r="P22" s="13">
        <v>0</v>
      </c>
      <c r="Q22" s="13">
        <v>0</v>
      </c>
      <c r="R22" s="18">
        <v>0</v>
      </c>
      <c r="S22" s="18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15">
        <v>0</v>
      </c>
      <c r="Z22" s="21">
        <v>0</v>
      </c>
      <c r="AA22" s="21">
        <v>0</v>
      </c>
      <c r="AB22" s="21">
        <v>0</v>
      </c>
      <c r="AC22" s="21">
        <v>0</v>
      </c>
      <c r="AD22" s="35">
        <v>0</v>
      </c>
      <c r="AE22" s="35">
        <v>0</v>
      </c>
      <c r="AF22" s="21">
        <v>0</v>
      </c>
      <c r="AG22" s="21">
        <v>0</v>
      </c>
      <c r="AH22" s="21">
        <v>0</v>
      </c>
      <c r="AI22" s="9">
        <v>0</v>
      </c>
      <c r="AJ22" s="9">
        <v>0</v>
      </c>
      <c r="AK22" s="15">
        <v>1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</row>
    <row r="23" spans="1:42" x14ac:dyDescent="0.2">
      <c r="A23" s="11" t="s">
        <v>0</v>
      </c>
      <c r="B23" s="12">
        <v>54.831257921079967</v>
      </c>
      <c r="C23" s="15">
        <v>1</v>
      </c>
      <c r="D23" s="14">
        <v>2.3049757998858653</v>
      </c>
      <c r="E23" s="22">
        <v>82.583489051794302</v>
      </c>
      <c r="F23" s="23">
        <v>0</v>
      </c>
      <c r="G23" s="23">
        <v>1</v>
      </c>
      <c r="H23" s="23">
        <v>28.55</v>
      </c>
      <c r="I23" s="23">
        <v>5</v>
      </c>
      <c r="J23" s="16">
        <v>7.2191780821917808</v>
      </c>
      <c r="K23" s="12">
        <f t="shared" si="0"/>
        <v>21.330821917808219</v>
      </c>
      <c r="L23" s="23">
        <v>1</v>
      </c>
      <c r="M23" s="17">
        <v>0</v>
      </c>
      <c r="N23" s="24">
        <v>0</v>
      </c>
      <c r="O23" s="24">
        <v>0</v>
      </c>
      <c r="P23" s="24">
        <v>0</v>
      </c>
      <c r="Q23" s="24">
        <v>0</v>
      </c>
      <c r="R23" s="18">
        <v>0</v>
      </c>
      <c r="S23" s="18">
        <v>0</v>
      </c>
      <c r="T23" s="24">
        <v>0</v>
      </c>
      <c r="U23" s="24">
        <v>0</v>
      </c>
      <c r="V23" s="26">
        <v>0</v>
      </c>
      <c r="W23" s="26">
        <v>0</v>
      </c>
      <c r="X23" s="24">
        <v>0</v>
      </c>
      <c r="Y23" s="15">
        <v>0</v>
      </c>
      <c r="Z23" s="26">
        <v>1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4">
        <v>0</v>
      </c>
      <c r="AG23" s="27">
        <v>0</v>
      </c>
      <c r="AH23" s="27">
        <v>0</v>
      </c>
      <c r="AI23" s="9">
        <v>0</v>
      </c>
      <c r="AJ23" s="9">
        <v>0</v>
      </c>
      <c r="AK23" s="15">
        <v>1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</row>
    <row r="24" spans="1:42" x14ac:dyDescent="0.2">
      <c r="A24" s="11" t="s">
        <v>0</v>
      </c>
      <c r="B24" s="12">
        <v>156.83597775557126</v>
      </c>
      <c r="C24" s="13">
        <v>1</v>
      </c>
      <c r="D24" s="14">
        <v>668.7244192586968</v>
      </c>
      <c r="E24" s="12">
        <v>65.452518988525796</v>
      </c>
      <c r="F24" s="15">
        <v>0</v>
      </c>
      <c r="G24" s="15">
        <v>1</v>
      </c>
      <c r="H24" s="15">
        <v>28.89</v>
      </c>
      <c r="I24" s="15">
        <v>4</v>
      </c>
      <c r="J24" s="16">
        <v>2.4054794520547946</v>
      </c>
      <c r="K24" s="12">
        <f t="shared" si="0"/>
        <v>26.484520547945205</v>
      </c>
      <c r="L24" s="15">
        <v>1</v>
      </c>
      <c r="M24" s="17">
        <v>1</v>
      </c>
      <c r="N24" s="15">
        <v>0</v>
      </c>
      <c r="O24" s="15">
        <v>0</v>
      </c>
      <c r="P24" s="18">
        <v>1</v>
      </c>
      <c r="Q24" s="18">
        <v>1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5">
        <v>0</v>
      </c>
      <c r="Y24" s="15">
        <v>0</v>
      </c>
      <c r="Z24" s="18">
        <v>0</v>
      </c>
      <c r="AA24" s="18">
        <v>1</v>
      </c>
      <c r="AB24" s="15">
        <v>0</v>
      </c>
      <c r="AC24" s="15">
        <v>0</v>
      </c>
      <c r="AD24" s="18">
        <v>1</v>
      </c>
      <c r="AE24" s="18">
        <v>1</v>
      </c>
      <c r="AF24" s="15">
        <v>0</v>
      </c>
      <c r="AG24" s="15">
        <v>0</v>
      </c>
      <c r="AH24" s="15">
        <v>0</v>
      </c>
      <c r="AI24" s="9">
        <v>1</v>
      </c>
      <c r="AJ24" s="9">
        <v>1</v>
      </c>
      <c r="AK24" s="15">
        <v>1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</row>
    <row r="25" spans="1:42" x14ac:dyDescent="0.2">
      <c r="A25" s="11" t="s">
        <v>0</v>
      </c>
      <c r="B25" s="12">
        <v>45.111657962182385</v>
      </c>
      <c r="C25" s="15">
        <v>1</v>
      </c>
      <c r="D25" s="14">
        <v>222.63719679392469</v>
      </c>
      <c r="E25" s="22">
        <v>40.756369626572301</v>
      </c>
      <c r="F25" s="23">
        <v>1</v>
      </c>
      <c r="G25" s="23">
        <v>0</v>
      </c>
      <c r="H25" s="23">
        <v>27.58</v>
      </c>
      <c r="I25" s="23">
        <v>1</v>
      </c>
      <c r="J25" s="16">
        <v>4.720547945205479</v>
      </c>
      <c r="K25" s="12">
        <f t="shared" si="0"/>
        <v>22.85945205479452</v>
      </c>
      <c r="L25" s="23">
        <v>1</v>
      </c>
      <c r="M25" s="17">
        <v>1</v>
      </c>
      <c r="N25" s="24">
        <v>0</v>
      </c>
      <c r="O25" s="24">
        <v>0</v>
      </c>
      <c r="P25" s="25">
        <v>1</v>
      </c>
      <c r="Q25" s="25">
        <v>0</v>
      </c>
      <c r="R25" s="18">
        <v>0</v>
      </c>
      <c r="S25" s="18">
        <v>0</v>
      </c>
      <c r="T25" s="25">
        <v>0</v>
      </c>
      <c r="U25" s="25">
        <v>0</v>
      </c>
      <c r="V25" s="23">
        <v>0</v>
      </c>
      <c r="W25" s="23">
        <v>0</v>
      </c>
      <c r="X25" s="24">
        <v>0</v>
      </c>
      <c r="Y25" s="15">
        <v>0</v>
      </c>
      <c r="Z25" s="26">
        <v>0</v>
      </c>
      <c r="AA25" s="26">
        <v>0</v>
      </c>
      <c r="AB25" s="23">
        <v>0</v>
      </c>
      <c r="AC25" s="23">
        <v>0</v>
      </c>
      <c r="AD25" s="26">
        <v>0</v>
      </c>
      <c r="AE25" s="26">
        <v>0</v>
      </c>
      <c r="AF25" s="24">
        <v>0</v>
      </c>
      <c r="AG25" s="27">
        <v>0</v>
      </c>
      <c r="AH25" s="27">
        <v>0</v>
      </c>
      <c r="AI25" s="9">
        <v>1</v>
      </c>
      <c r="AJ25" s="9">
        <v>0</v>
      </c>
      <c r="AK25" s="15">
        <v>0</v>
      </c>
      <c r="AL25" s="15">
        <v>0</v>
      </c>
      <c r="AM25" s="15">
        <v>1</v>
      </c>
      <c r="AN25" s="15">
        <v>0</v>
      </c>
      <c r="AO25" s="15">
        <v>0</v>
      </c>
      <c r="AP25" s="15">
        <v>0</v>
      </c>
    </row>
    <row r="26" spans="1:42" x14ac:dyDescent="0.2">
      <c r="A26" s="11" t="s">
        <v>0</v>
      </c>
      <c r="B26" s="12">
        <v>47.624069527611205</v>
      </c>
      <c r="C26" s="15">
        <v>1</v>
      </c>
      <c r="D26" s="14">
        <v>399.99941007012399</v>
      </c>
      <c r="E26" s="19">
        <v>61.734441273035401</v>
      </c>
      <c r="F26" s="20">
        <v>1</v>
      </c>
      <c r="G26" s="20">
        <v>1</v>
      </c>
      <c r="H26" s="20">
        <v>30.56</v>
      </c>
      <c r="I26" s="20">
        <v>3</v>
      </c>
      <c r="J26" s="16">
        <v>1.5643835616438355</v>
      </c>
      <c r="K26" s="12">
        <f t="shared" si="0"/>
        <v>28.995616438356162</v>
      </c>
      <c r="L26" s="20">
        <v>1</v>
      </c>
      <c r="M26" s="17">
        <v>1</v>
      </c>
      <c r="N26" s="21">
        <v>0</v>
      </c>
      <c r="O26" s="21">
        <v>0</v>
      </c>
      <c r="P26" s="21">
        <v>1</v>
      </c>
      <c r="Q26" s="21">
        <v>1</v>
      </c>
      <c r="R26" s="18">
        <v>0</v>
      </c>
      <c r="S26" s="18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15">
        <v>0</v>
      </c>
      <c r="Z26" s="21">
        <v>0</v>
      </c>
      <c r="AA26" s="21">
        <v>0</v>
      </c>
      <c r="AB26" s="21">
        <v>1</v>
      </c>
      <c r="AC26" s="21">
        <v>0</v>
      </c>
      <c r="AD26" s="35">
        <v>0</v>
      </c>
      <c r="AE26" s="35">
        <v>0</v>
      </c>
      <c r="AF26" s="21">
        <v>0</v>
      </c>
      <c r="AG26" s="21">
        <v>0</v>
      </c>
      <c r="AH26" s="21">
        <v>0</v>
      </c>
      <c r="AI26" s="9">
        <v>1</v>
      </c>
      <c r="AJ26" s="9">
        <v>1</v>
      </c>
      <c r="AK26" s="15">
        <v>1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</row>
    <row r="27" spans="1:42" x14ac:dyDescent="0.2">
      <c r="A27" s="11" t="s">
        <v>0</v>
      </c>
      <c r="B27" s="12">
        <v>48.197750742952842</v>
      </c>
      <c r="C27" s="15">
        <v>1</v>
      </c>
      <c r="D27" s="14">
        <v>493.30716866766062</v>
      </c>
      <c r="E27" s="22">
        <v>45.892797251141303</v>
      </c>
      <c r="F27" s="23">
        <v>0</v>
      </c>
      <c r="G27" s="23">
        <v>0</v>
      </c>
      <c r="H27" s="23">
        <v>26.18</v>
      </c>
      <c r="I27" s="23">
        <v>2</v>
      </c>
      <c r="J27" s="16">
        <v>6.4876712328767123</v>
      </c>
      <c r="K27" s="12">
        <f t="shared" si="0"/>
        <v>19.692328767123286</v>
      </c>
      <c r="L27" s="23">
        <v>0</v>
      </c>
      <c r="M27" s="17">
        <v>0</v>
      </c>
      <c r="N27" s="24">
        <v>0</v>
      </c>
      <c r="O27" s="24">
        <v>0</v>
      </c>
      <c r="P27" s="24">
        <v>0</v>
      </c>
      <c r="Q27" s="24">
        <v>0</v>
      </c>
      <c r="R27" s="18">
        <v>0</v>
      </c>
      <c r="S27" s="18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5">
        <v>0</v>
      </c>
      <c r="Z27" s="26">
        <v>0</v>
      </c>
      <c r="AA27" s="26">
        <v>0</v>
      </c>
      <c r="AB27" s="23">
        <v>1</v>
      </c>
      <c r="AC27" s="23">
        <v>0</v>
      </c>
      <c r="AD27" s="26">
        <v>0</v>
      </c>
      <c r="AE27" s="26">
        <v>0</v>
      </c>
      <c r="AF27" s="24">
        <v>0</v>
      </c>
      <c r="AG27" s="27">
        <v>0</v>
      </c>
      <c r="AH27" s="27">
        <v>0</v>
      </c>
      <c r="AI27" s="9">
        <v>0</v>
      </c>
      <c r="AJ27" s="9">
        <v>0</v>
      </c>
      <c r="AK27" s="15">
        <v>1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</row>
    <row r="28" spans="1:42" x14ac:dyDescent="0.2">
      <c r="A28" s="11" t="s">
        <v>0</v>
      </c>
      <c r="B28" s="12">
        <v>117.09439749135782</v>
      </c>
      <c r="C28" s="13">
        <v>1</v>
      </c>
      <c r="D28" s="14">
        <v>322.88020286861433</v>
      </c>
      <c r="E28" s="22">
        <v>56.299467705246002</v>
      </c>
      <c r="F28" s="23">
        <v>0</v>
      </c>
      <c r="G28" s="23">
        <v>0</v>
      </c>
      <c r="H28" s="23">
        <v>25.54</v>
      </c>
      <c r="I28" s="23">
        <v>2</v>
      </c>
      <c r="J28" s="16">
        <v>2.6438356164383561</v>
      </c>
      <c r="K28" s="12">
        <f t="shared" si="0"/>
        <v>22.896164383561644</v>
      </c>
      <c r="L28" s="23">
        <v>1</v>
      </c>
      <c r="M28" s="17">
        <v>1</v>
      </c>
      <c r="N28" s="24">
        <v>0</v>
      </c>
      <c r="O28" s="24">
        <v>0</v>
      </c>
      <c r="P28" s="24">
        <v>0</v>
      </c>
      <c r="Q28" s="24">
        <v>0</v>
      </c>
      <c r="R28" s="18">
        <v>0</v>
      </c>
      <c r="S28" s="18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15">
        <v>0</v>
      </c>
      <c r="Z28" s="26">
        <v>0</v>
      </c>
      <c r="AA28" s="26">
        <v>0</v>
      </c>
      <c r="AB28" s="23">
        <v>1</v>
      </c>
      <c r="AC28" s="23">
        <v>1</v>
      </c>
      <c r="AD28" s="26">
        <v>0</v>
      </c>
      <c r="AE28" s="26">
        <v>0</v>
      </c>
      <c r="AF28" s="24">
        <v>0</v>
      </c>
      <c r="AG28" s="27">
        <v>0</v>
      </c>
      <c r="AH28" s="27">
        <v>0</v>
      </c>
      <c r="AI28" s="9">
        <v>0</v>
      </c>
      <c r="AJ28" s="9">
        <v>0</v>
      </c>
      <c r="AK28" s="15">
        <v>1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</row>
    <row r="29" spans="1:42" x14ac:dyDescent="0.2">
      <c r="A29" s="11" t="s">
        <v>0</v>
      </c>
      <c r="B29" s="12">
        <v>274.5150013530735</v>
      </c>
      <c r="C29" s="15">
        <v>1</v>
      </c>
      <c r="D29" s="14">
        <v>485.91862910359384</v>
      </c>
      <c r="E29" s="22">
        <v>67.735819352895604</v>
      </c>
      <c r="F29" s="23">
        <v>0</v>
      </c>
      <c r="G29" s="23">
        <v>1</v>
      </c>
      <c r="H29" s="23">
        <v>35.520000000000003</v>
      </c>
      <c r="I29" s="23">
        <v>13</v>
      </c>
      <c r="J29" s="16">
        <v>0.14246575342465753</v>
      </c>
      <c r="K29" s="12">
        <f t="shared" si="0"/>
        <v>35.377534246575344</v>
      </c>
      <c r="L29" s="23">
        <v>0</v>
      </c>
      <c r="M29" s="17">
        <v>1</v>
      </c>
      <c r="N29" s="24">
        <v>0</v>
      </c>
      <c r="O29" s="24">
        <v>0</v>
      </c>
      <c r="P29" s="24">
        <v>0</v>
      </c>
      <c r="Q29" s="24">
        <v>0</v>
      </c>
      <c r="R29" s="18">
        <v>0</v>
      </c>
      <c r="S29" s="18">
        <v>0</v>
      </c>
      <c r="T29" s="24">
        <v>0</v>
      </c>
      <c r="U29" s="24">
        <v>0</v>
      </c>
      <c r="V29" s="23">
        <v>0</v>
      </c>
      <c r="W29" s="23">
        <v>0</v>
      </c>
      <c r="X29" s="24">
        <v>0</v>
      </c>
      <c r="Y29" s="15">
        <v>0</v>
      </c>
      <c r="Z29" s="26">
        <v>1</v>
      </c>
      <c r="AA29" s="26">
        <v>1</v>
      </c>
      <c r="AB29" s="26">
        <v>0</v>
      </c>
      <c r="AC29" s="26">
        <v>0</v>
      </c>
      <c r="AD29" s="26">
        <v>0</v>
      </c>
      <c r="AE29" s="26">
        <v>0</v>
      </c>
      <c r="AF29" s="24">
        <v>0</v>
      </c>
      <c r="AG29" s="27">
        <v>0</v>
      </c>
      <c r="AH29" s="27">
        <v>0</v>
      </c>
      <c r="AI29" s="9">
        <v>0</v>
      </c>
      <c r="AJ29" s="9">
        <v>0</v>
      </c>
      <c r="AK29" s="15">
        <v>1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</row>
    <row r="30" spans="1:42" x14ac:dyDescent="0.2">
      <c r="A30" s="11" t="s">
        <v>0</v>
      </c>
      <c r="B30" s="12">
        <v>7.340827548028245</v>
      </c>
      <c r="C30" s="15">
        <v>0</v>
      </c>
      <c r="D30" s="14">
        <v>530.74074396013452</v>
      </c>
      <c r="E30" s="22">
        <v>49.657305306291903</v>
      </c>
      <c r="F30" s="23">
        <v>1</v>
      </c>
      <c r="G30" s="23">
        <v>0</v>
      </c>
      <c r="H30" s="23">
        <v>23.88</v>
      </c>
      <c r="I30" s="23">
        <v>1</v>
      </c>
      <c r="J30" s="16">
        <v>7.375342465753425</v>
      </c>
      <c r="K30" s="12">
        <f t="shared" si="0"/>
        <v>16.504657534246576</v>
      </c>
      <c r="L30" s="23">
        <v>1</v>
      </c>
      <c r="M30" s="17">
        <v>1</v>
      </c>
      <c r="N30" s="24">
        <v>1</v>
      </c>
      <c r="O30" s="24">
        <v>0</v>
      </c>
      <c r="P30" s="24">
        <v>0</v>
      </c>
      <c r="Q30" s="24">
        <v>0</v>
      </c>
      <c r="R30" s="18">
        <v>0</v>
      </c>
      <c r="S30" s="18">
        <v>0</v>
      </c>
      <c r="T30" s="24">
        <v>0</v>
      </c>
      <c r="U30" s="24">
        <v>0</v>
      </c>
      <c r="V30" s="26">
        <v>1</v>
      </c>
      <c r="W30" s="26">
        <v>0</v>
      </c>
      <c r="X30" s="24">
        <v>0</v>
      </c>
      <c r="Y30" s="15">
        <v>0</v>
      </c>
      <c r="Z30" s="26">
        <v>0</v>
      </c>
      <c r="AA30" s="26">
        <v>0</v>
      </c>
      <c r="AB30" s="23">
        <v>1</v>
      </c>
      <c r="AC30" s="23">
        <v>0</v>
      </c>
      <c r="AD30" s="26">
        <v>0</v>
      </c>
      <c r="AE30" s="26">
        <v>0</v>
      </c>
      <c r="AF30" s="24">
        <v>0</v>
      </c>
      <c r="AG30" s="27">
        <v>0</v>
      </c>
      <c r="AH30" s="27">
        <v>0</v>
      </c>
      <c r="AI30" s="9">
        <v>0</v>
      </c>
      <c r="AJ30" s="9">
        <v>0</v>
      </c>
      <c r="AK30" s="15">
        <v>1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</row>
    <row r="31" spans="1:42" x14ac:dyDescent="0.2">
      <c r="A31" s="11" t="s">
        <v>0</v>
      </c>
      <c r="B31" s="12">
        <v>9.7585464466062017</v>
      </c>
      <c r="C31" s="15">
        <v>0</v>
      </c>
      <c r="D31" s="14">
        <v>336.16285239220787</v>
      </c>
      <c r="E31" s="22">
        <v>70.325879381506994</v>
      </c>
      <c r="F31" s="23">
        <v>1</v>
      </c>
      <c r="G31" s="23">
        <v>1</v>
      </c>
      <c r="H31" s="23">
        <v>24.36</v>
      </c>
      <c r="I31" s="23">
        <v>4</v>
      </c>
      <c r="J31" s="16">
        <v>5.5452054794520551</v>
      </c>
      <c r="K31" s="12">
        <f t="shared" si="0"/>
        <v>18.814794520547945</v>
      </c>
      <c r="L31" s="23">
        <v>1</v>
      </c>
      <c r="M31" s="17">
        <v>0</v>
      </c>
      <c r="N31" s="24">
        <v>0</v>
      </c>
      <c r="O31" s="24">
        <v>0</v>
      </c>
      <c r="P31" s="24">
        <v>0</v>
      </c>
      <c r="Q31" s="24">
        <v>0</v>
      </c>
      <c r="R31" s="18">
        <v>0</v>
      </c>
      <c r="S31" s="18">
        <v>0</v>
      </c>
      <c r="T31" s="24">
        <v>0</v>
      </c>
      <c r="U31" s="24">
        <v>0</v>
      </c>
      <c r="V31" s="23">
        <v>0</v>
      </c>
      <c r="W31" s="23">
        <v>0</v>
      </c>
      <c r="X31" s="24">
        <v>0</v>
      </c>
      <c r="Y31" s="15">
        <v>0</v>
      </c>
      <c r="Z31" s="26">
        <v>0</v>
      </c>
      <c r="AA31" s="26">
        <v>0</v>
      </c>
      <c r="AB31" s="23">
        <v>1</v>
      </c>
      <c r="AC31" s="23">
        <v>0</v>
      </c>
      <c r="AD31" s="26">
        <v>0</v>
      </c>
      <c r="AE31" s="26">
        <v>0</v>
      </c>
      <c r="AF31" s="24">
        <v>0</v>
      </c>
      <c r="AG31" s="27">
        <v>0</v>
      </c>
      <c r="AH31" s="27">
        <v>0</v>
      </c>
      <c r="AI31" s="9">
        <v>0</v>
      </c>
      <c r="AJ31" s="9">
        <v>0</v>
      </c>
      <c r="AK31" s="15">
        <v>1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</row>
    <row r="32" spans="1:42" x14ac:dyDescent="0.2">
      <c r="A32" s="11" t="s">
        <v>0</v>
      </c>
      <c r="B32" s="12">
        <v>53.890317856980587</v>
      </c>
      <c r="C32" s="15">
        <v>1</v>
      </c>
      <c r="D32" s="14">
        <v>241.46590097367672</v>
      </c>
      <c r="E32" s="22">
        <v>51.636926151803202</v>
      </c>
      <c r="F32" s="23">
        <v>1</v>
      </c>
      <c r="G32" s="23">
        <v>0</v>
      </c>
      <c r="H32" s="23">
        <v>27.59</v>
      </c>
      <c r="I32" s="23">
        <v>2</v>
      </c>
      <c r="J32" s="16">
        <v>8.8794520547945197</v>
      </c>
      <c r="K32" s="12">
        <f t="shared" si="0"/>
        <v>18.71054794520548</v>
      </c>
      <c r="L32" s="23">
        <v>1</v>
      </c>
      <c r="M32" s="17">
        <v>0</v>
      </c>
      <c r="N32" s="24">
        <v>0</v>
      </c>
      <c r="O32" s="24">
        <v>0</v>
      </c>
      <c r="P32" s="24">
        <v>0</v>
      </c>
      <c r="Q32" s="24">
        <v>0</v>
      </c>
      <c r="R32" s="18">
        <v>0</v>
      </c>
      <c r="S32" s="18">
        <v>0</v>
      </c>
      <c r="T32" s="24">
        <v>0</v>
      </c>
      <c r="U32" s="24">
        <v>0</v>
      </c>
      <c r="V32" s="23">
        <v>0</v>
      </c>
      <c r="W32" s="23">
        <v>0</v>
      </c>
      <c r="X32" s="24">
        <v>0</v>
      </c>
      <c r="Y32" s="15">
        <v>0</v>
      </c>
      <c r="Z32" s="26">
        <v>1</v>
      </c>
      <c r="AA32" s="26">
        <v>0</v>
      </c>
      <c r="AB32" s="23">
        <v>0</v>
      </c>
      <c r="AC32" s="23">
        <v>0</v>
      </c>
      <c r="AD32" s="26">
        <v>0</v>
      </c>
      <c r="AE32" s="26">
        <v>0</v>
      </c>
      <c r="AF32" s="24">
        <v>0</v>
      </c>
      <c r="AG32" s="27">
        <v>0</v>
      </c>
      <c r="AH32" s="27">
        <v>0</v>
      </c>
      <c r="AI32" s="9">
        <v>0</v>
      </c>
      <c r="AJ32" s="9">
        <v>0</v>
      </c>
      <c r="AK32" s="15">
        <v>1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</row>
    <row r="33" spans="1:42" x14ac:dyDescent="0.2">
      <c r="A33" s="11" t="s">
        <v>0</v>
      </c>
      <c r="B33" s="12">
        <v>18.465394336821543</v>
      </c>
      <c r="C33" s="15">
        <v>0</v>
      </c>
      <c r="D33" s="14">
        <v>238.48511356353791</v>
      </c>
      <c r="E33" s="22">
        <v>50.163932182043403</v>
      </c>
      <c r="F33" s="23">
        <v>1</v>
      </c>
      <c r="G33" s="23">
        <v>0</v>
      </c>
      <c r="H33" s="23">
        <v>35.6</v>
      </c>
      <c r="I33" s="23">
        <v>3</v>
      </c>
      <c r="J33" s="16">
        <v>7.720547945205479</v>
      </c>
      <c r="K33" s="12">
        <f t="shared" si="0"/>
        <v>27.879452054794523</v>
      </c>
      <c r="L33" s="23">
        <v>0</v>
      </c>
      <c r="M33" s="17">
        <v>0</v>
      </c>
      <c r="N33" s="24">
        <v>0</v>
      </c>
      <c r="O33" s="24">
        <v>0</v>
      </c>
      <c r="P33" s="25">
        <v>0</v>
      </c>
      <c r="Q33" s="25">
        <v>0</v>
      </c>
      <c r="R33" s="18">
        <v>0</v>
      </c>
      <c r="S33" s="18">
        <v>0</v>
      </c>
      <c r="T33" s="24">
        <v>0</v>
      </c>
      <c r="U33" s="24">
        <v>0</v>
      </c>
      <c r="V33" s="23">
        <v>0</v>
      </c>
      <c r="W33" s="23">
        <v>0</v>
      </c>
      <c r="X33" s="24">
        <v>0</v>
      </c>
      <c r="Y33" s="15">
        <v>0</v>
      </c>
      <c r="Z33" s="26">
        <v>0</v>
      </c>
      <c r="AA33" s="26">
        <v>0</v>
      </c>
      <c r="AB33" s="23">
        <v>1</v>
      </c>
      <c r="AC33" s="23">
        <v>0</v>
      </c>
      <c r="AD33" s="26">
        <v>0</v>
      </c>
      <c r="AE33" s="26">
        <v>0</v>
      </c>
      <c r="AF33" s="24">
        <v>0</v>
      </c>
      <c r="AG33" s="27">
        <v>0</v>
      </c>
      <c r="AH33" s="27">
        <v>0</v>
      </c>
      <c r="AI33" s="9">
        <v>0</v>
      </c>
      <c r="AJ33" s="9">
        <v>0</v>
      </c>
      <c r="AK33" s="15">
        <v>0</v>
      </c>
      <c r="AL33" s="15">
        <v>0</v>
      </c>
      <c r="AM33" s="15">
        <v>1</v>
      </c>
      <c r="AN33" s="15">
        <v>0</v>
      </c>
      <c r="AO33" s="15">
        <v>0</v>
      </c>
      <c r="AP33" s="15">
        <v>0</v>
      </c>
    </row>
    <row r="34" spans="1:42" x14ac:dyDescent="0.2">
      <c r="A34" s="11" t="s">
        <v>0</v>
      </c>
      <c r="B34" s="12">
        <v>80.211245511183918</v>
      </c>
      <c r="C34" s="13">
        <v>1</v>
      </c>
      <c r="D34" s="14">
        <v>285.26046175309546</v>
      </c>
      <c r="E34" s="12">
        <v>58.807504603105997</v>
      </c>
      <c r="F34" s="15">
        <v>0</v>
      </c>
      <c r="G34" s="15">
        <v>0</v>
      </c>
      <c r="H34" s="15">
        <v>34.19</v>
      </c>
      <c r="I34" s="15">
        <v>2</v>
      </c>
      <c r="J34" s="16">
        <v>5.161643835616438</v>
      </c>
      <c r="K34" s="12">
        <f t="shared" si="0"/>
        <v>29.02835616438356</v>
      </c>
      <c r="L34" s="15">
        <v>1</v>
      </c>
      <c r="M34" s="17">
        <v>1</v>
      </c>
      <c r="N34" s="15">
        <v>0</v>
      </c>
      <c r="O34" s="15">
        <v>0</v>
      </c>
      <c r="P34" s="18">
        <v>0</v>
      </c>
      <c r="Q34" s="18">
        <v>1</v>
      </c>
      <c r="R34" s="18">
        <v>0</v>
      </c>
      <c r="S34" s="18">
        <v>0</v>
      </c>
      <c r="T34" s="18">
        <v>0</v>
      </c>
      <c r="U34" s="18">
        <v>0</v>
      </c>
      <c r="V34" s="18">
        <v>1</v>
      </c>
      <c r="W34" s="18">
        <v>1</v>
      </c>
      <c r="X34" s="15">
        <v>0</v>
      </c>
      <c r="Y34" s="15">
        <v>0</v>
      </c>
      <c r="Z34" s="18">
        <v>0</v>
      </c>
      <c r="AA34" s="18">
        <v>0</v>
      </c>
      <c r="AB34" s="15">
        <v>1</v>
      </c>
      <c r="AC34" s="15">
        <v>0</v>
      </c>
      <c r="AD34" s="18">
        <v>0</v>
      </c>
      <c r="AE34" s="18">
        <v>0</v>
      </c>
      <c r="AF34" s="15">
        <v>0</v>
      </c>
      <c r="AG34" s="15">
        <v>0</v>
      </c>
      <c r="AH34" s="15">
        <v>0</v>
      </c>
      <c r="AI34" s="9">
        <v>0</v>
      </c>
      <c r="AJ34" s="9">
        <v>1</v>
      </c>
      <c r="AK34" s="15">
        <v>1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</row>
    <row r="35" spans="1:42" x14ac:dyDescent="0.2">
      <c r="A35" s="11" t="s">
        <v>0</v>
      </c>
      <c r="B35" s="12">
        <v>7.5876275980592798</v>
      </c>
      <c r="C35" s="13">
        <v>0</v>
      </c>
      <c r="D35" s="14">
        <v>494.54691009315275</v>
      </c>
      <c r="E35" s="22">
        <v>54.476021638592002</v>
      </c>
      <c r="F35" s="23">
        <v>0</v>
      </c>
      <c r="G35" s="23">
        <v>0</v>
      </c>
      <c r="H35" s="23">
        <v>24.89</v>
      </c>
      <c r="I35" s="23">
        <v>2</v>
      </c>
      <c r="J35" s="16">
        <v>6.5534246575342463</v>
      </c>
      <c r="K35" s="12">
        <f t="shared" si="0"/>
        <v>18.336575342465753</v>
      </c>
      <c r="L35" s="23">
        <v>1</v>
      </c>
      <c r="M35" s="17">
        <v>1</v>
      </c>
      <c r="N35" s="24">
        <v>0</v>
      </c>
      <c r="O35" s="24">
        <v>0</v>
      </c>
      <c r="P35" s="24">
        <v>0</v>
      </c>
      <c r="Q35" s="24">
        <v>0</v>
      </c>
      <c r="R35" s="18">
        <v>0</v>
      </c>
      <c r="S35" s="18">
        <v>0</v>
      </c>
      <c r="T35" s="24">
        <v>0</v>
      </c>
      <c r="U35" s="24">
        <v>0</v>
      </c>
      <c r="V35" s="23">
        <v>0</v>
      </c>
      <c r="W35" s="23">
        <v>0</v>
      </c>
      <c r="X35" s="24">
        <v>0</v>
      </c>
      <c r="Y35" s="15">
        <v>0</v>
      </c>
      <c r="Z35" s="26">
        <v>1</v>
      </c>
      <c r="AA35" s="26">
        <v>1</v>
      </c>
      <c r="AB35" s="26">
        <v>0</v>
      </c>
      <c r="AC35" s="26">
        <v>0</v>
      </c>
      <c r="AD35" s="26">
        <v>0</v>
      </c>
      <c r="AE35" s="26">
        <v>0</v>
      </c>
      <c r="AF35" s="24">
        <v>0</v>
      </c>
      <c r="AG35" s="27">
        <v>0</v>
      </c>
      <c r="AH35" s="27">
        <v>0</v>
      </c>
      <c r="AI35" s="9">
        <v>0</v>
      </c>
      <c r="AJ35" s="9">
        <v>0</v>
      </c>
      <c r="AK35" s="15">
        <v>1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</row>
    <row r="36" spans="1:42" x14ac:dyDescent="0.2">
      <c r="A36" s="11" t="s">
        <v>0</v>
      </c>
      <c r="B36" s="12">
        <v>45.433240372481166</v>
      </c>
      <c r="C36" s="15">
        <v>1</v>
      </c>
      <c r="D36" s="14">
        <v>271.13289618690544</v>
      </c>
      <c r="E36" s="22">
        <v>64.373555468855102</v>
      </c>
      <c r="F36" s="23">
        <v>1</v>
      </c>
      <c r="G36" s="23">
        <v>0</v>
      </c>
      <c r="H36" s="23">
        <v>39.31</v>
      </c>
      <c r="I36" s="23">
        <v>3</v>
      </c>
      <c r="J36" s="16">
        <v>1.4356164383561645</v>
      </c>
      <c r="K36" s="12">
        <f t="shared" si="0"/>
        <v>37.874383561643839</v>
      </c>
      <c r="L36" s="23">
        <v>0</v>
      </c>
      <c r="M36" s="17">
        <v>1</v>
      </c>
      <c r="N36" s="24">
        <v>0</v>
      </c>
      <c r="O36" s="24">
        <v>0</v>
      </c>
      <c r="P36" s="24">
        <v>0</v>
      </c>
      <c r="Q36" s="24">
        <v>0</v>
      </c>
      <c r="R36" s="18">
        <v>0</v>
      </c>
      <c r="S36" s="18">
        <v>0</v>
      </c>
      <c r="T36" s="25">
        <v>0</v>
      </c>
      <c r="U36" s="25">
        <v>0</v>
      </c>
      <c r="V36" s="23">
        <v>0</v>
      </c>
      <c r="W36" s="23">
        <v>0</v>
      </c>
      <c r="X36" s="24">
        <v>0</v>
      </c>
      <c r="Y36" s="15">
        <v>0</v>
      </c>
      <c r="Z36" s="26">
        <v>1</v>
      </c>
      <c r="AA36" s="26">
        <v>1</v>
      </c>
      <c r="AB36" s="26">
        <v>0</v>
      </c>
      <c r="AC36" s="26">
        <v>0</v>
      </c>
      <c r="AD36" s="26">
        <v>0</v>
      </c>
      <c r="AE36" s="26">
        <v>0</v>
      </c>
      <c r="AF36" s="24">
        <v>0</v>
      </c>
      <c r="AG36" s="27">
        <v>0</v>
      </c>
      <c r="AH36" s="27">
        <v>0</v>
      </c>
      <c r="AI36" s="9">
        <v>0</v>
      </c>
      <c r="AJ36" s="9">
        <v>0</v>
      </c>
      <c r="AK36" s="15">
        <v>1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</row>
    <row r="37" spans="1:42" x14ac:dyDescent="0.2">
      <c r="A37" s="11" t="s">
        <v>0</v>
      </c>
      <c r="B37" s="12">
        <v>23.73428285625317</v>
      </c>
      <c r="C37" s="15">
        <v>1</v>
      </c>
      <c r="D37" s="14">
        <v>607.51779827789574</v>
      </c>
      <c r="E37" s="22">
        <v>39.130166943879701</v>
      </c>
      <c r="F37" s="23">
        <v>1</v>
      </c>
      <c r="G37" s="23">
        <v>0</v>
      </c>
      <c r="H37" s="23">
        <v>21.81</v>
      </c>
      <c r="I37" s="23">
        <v>1</v>
      </c>
      <c r="J37" s="16">
        <v>4.7095890410958905</v>
      </c>
      <c r="K37" s="12">
        <f t="shared" si="0"/>
        <v>17.100410958904106</v>
      </c>
      <c r="L37" s="23">
        <v>0</v>
      </c>
      <c r="M37" s="17">
        <v>0</v>
      </c>
      <c r="N37" s="24">
        <v>0</v>
      </c>
      <c r="O37" s="24">
        <v>0</v>
      </c>
      <c r="P37" s="24">
        <v>0</v>
      </c>
      <c r="Q37" s="24">
        <v>0</v>
      </c>
      <c r="R37" s="18">
        <v>0</v>
      </c>
      <c r="S37" s="18">
        <v>0</v>
      </c>
      <c r="T37" s="25">
        <v>1</v>
      </c>
      <c r="U37" s="25">
        <v>0</v>
      </c>
      <c r="V37" s="26">
        <v>1</v>
      </c>
      <c r="W37" s="26">
        <v>0</v>
      </c>
      <c r="X37" s="24">
        <v>0</v>
      </c>
      <c r="Y37" s="15">
        <v>0</v>
      </c>
      <c r="Z37" s="26">
        <v>0</v>
      </c>
      <c r="AA37" s="26">
        <v>0</v>
      </c>
      <c r="AB37" s="23">
        <v>1</v>
      </c>
      <c r="AC37" s="23">
        <v>0</v>
      </c>
      <c r="AD37" s="26">
        <v>0</v>
      </c>
      <c r="AE37" s="26">
        <v>0</v>
      </c>
      <c r="AF37" s="24">
        <v>0</v>
      </c>
      <c r="AG37" s="27">
        <v>0</v>
      </c>
      <c r="AH37" s="27">
        <v>0</v>
      </c>
      <c r="AI37" s="9">
        <v>1</v>
      </c>
      <c r="AJ37" s="9">
        <v>0</v>
      </c>
      <c r="AK37" s="15">
        <v>1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</row>
    <row r="38" spans="1:42" x14ac:dyDescent="0.2">
      <c r="A38" s="11" t="s">
        <v>0</v>
      </c>
      <c r="B38" s="12">
        <v>25.33665028222882</v>
      </c>
      <c r="C38" s="13">
        <v>1</v>
      </c>
      <c r="D38" s="14">
        <v>426.18031545442676</v>
      </c>
      <c r="E38" s="12">
        <v>54.109142099655202</v>
      </c>
      <c r="F38" s="15">
        <v>0</v>
      </c>
      <c r="G38" s="15">
        <v>1</v>
      </c>
      <c r="H38" s="15">
        <v>32.25</v>
      </c>
      <c r="I38" s="15">
        <v>2</v>
      </c>
      <c r="J38" s="16">
        <v>3.871232876712329</v>
      </c>
      <c r="K38" s="12">
        <f t="shared" si="0"/>
        <v>28.37876712328767</v>
      </c>
      <c r="L38" s="15">
        <v>0</v>
      </c>
      <c r="M38" s="17">
        <v>1</v>
      </c>
      <c r="N38" s="15">
        <v>0</v>
      </c>
      <c r="O38" s="15">
        <v>1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5">
        <v>0</v>
      </c>
      <c r="Y38" s="15">
        <v>0</v>
      </c>
      <c r="Z38" s="18">
        <v>0</v>
      </c>
      <c r="AA38" s="18">
        <v>0</v>
      </c>
      <c r="AB38" s="15">
        <v>0</v>
      </c>
      <c r="AC38" s="15">
        <v>1</v>
      </c>
      <c r="AD38" s="18">
        <v>0</v>
      </c>
      <c r="AE38" s="18">
        <v>0</v>
      </c>
      <c r="AF38" s="15">
        <v>0</v>
      </c>
      <c r="AG38" s="15">
        <v>1</v>
      </c>
      <c r="AH38" s="15">
        <v>0</v>
      </c>
      <c r="AI38" s="9">
        <v>0</v>
      </c>
      <c r="AJ38" s="9">
        <v>0</v>
      </c>
      <c r="AK38" s="15">
        <v>1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</row>
    <row r="39" spans="1:42" x14ac:dyDescent="0.2">
      <c r="A39" s="11" t="s">
        <v>0</v>
      </c>
      <c r="B39" s="12">
        <v>62.379434713942459</v>
      </c>
      <c r="C39" s="13">
        <v>1</v>
      </c>
      <c r="D39" s="14">
        <v>121.4993193948456</v>
      </c>
      <c r="E39" s="19">
        <v>48.121339475371002</v>
      </c>
      <c r="F39" s="20">
        <v>1</v>
      </c>
      <c r="G39" s="20">
        <v>0</v>
      </c>
      <c r="H39" s="20">
        <v>24.85</v>
      </c>
      <c r="I39" s="20">
        <v>1</v>
      </c>
      <c r="J39" s="16">
        <v>1.8246575342465754</v>
      </c>
      <c r="K39" s="12">
        <f t="shared" si="0"/>
        <v>23.025342465753425</v>
      </c>
      <c r="L39" s="20">
        <v>0</v>
      </c>
      <c r="M39" s="17">
        <v>1</v>
      </c>
      <c r="N39" s="21">
        <v>0</v>
      </c>
      <c r="O39" s="21">
        <v>0</v>
      </c>
      <c r="P39" s="21">
        <v>1</v>
      </c>
      <c r="Q39" s="21">
        <v>1</v>
      </c>
      <c r="R39" s="18">
        <v>0</v>
      </c>
      <c r="S39" s="18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15">
        <v>0</v>
      </c>
      <c r="Z39" s="34">
        <v>0</v>
      </c>
      <c r="AA39" s="34">
        <v>0</v>
      </c>
      <c r="AB39" s="21">
        <v>0</v>
      </c>
      <c r="AC39" s="21">
        <v>0</v>
      </c>
      <c r="AD39" s="35">
        <v>0</v>
      </c>
      <c r="AE39" s="35">
        <v>0</v>
      </c>
      <c r="AF39" s="21">
        <v>0</v>
      </c>
      <c r="AG39" s="21">
        <v>0</v>
      </c>
      <c r="AH39" s="21">
        <v>0</v>
      </c>
      <c r="AI39" s="9">
        <v>1</v>
      </c>
      <c r="AJ39" s="9">
        <v>1</v>
      </c>
      <c r="AK39" s="15">
        <v>1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</row>
    <row r="40" spans="1:42" x14ac:dyDescent="0.2">
      <c r="A40" s="11" t="s">
        <v>0</v>
      </c>
      <c r="B40" s="12">
        <v>198.9259781113893</v>
      </c>
      <c r="C40" s="13">
        <v>1</v>
      </c>
      <c r="D40" s="14">
        <v>164.69079566973633</v>
      </c>
      <c r="E40" s="12">
        <v>73.282818949054402</v>
      </c>
      <c r="F40" s="15">
        <v>0</v>
      </c>
      <c r="G40" s="15">
        <v>1</v>
      </c>
      <c r="H40" s="15">
        <v>30.87</v>
      </c>
      <c r="I40" s="15">
        <v>6</v>
      </c>
      <c r="J40" s="16">
        <v>4.5917808219178085</v>
      </c>
      <c r="K40" s="12">
        <f t="shared" si="0"/>
        <v>26.278219178082193</v>
      </c>
      <c r="L40" s="15">
        <v>1</v>
      </c>
      <c r="M40" s="17">
        <v>1</v>
      </c>
      <c r="N40" s="15">
        <v>0</v>
      </c>
      <c r="O40" s="15">
        <v>0</v>
      </c>
      <c r="P40" s="18">
        <v>0</v>
      </c>
      <c r="Q40" s="18">
        <v>1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5">
        <v>0</v>
      </c>
      <c r="Y40" s="15">
        <v>0</v>
      </c>
      <c r="Z40" s="18">
        <v>0</v>
      </c>
      <c r="AA40" s="18">
        <v>0</v>
      </c>
      <c r="AB40" s="15">
        <v>0</v>
      </c>
      <c r="AC40" s="15">
        <v>0</v>
      </c>
      <c r="AD40" s="18">
        <v>0</v>
      </c>
      <c r="AE40" s="18">
        <v>0</v>
      </c>
      <c r="AF40" s="15">
        <v>0</v>
      </c>
      <c r="AG40" s="15">
        <v>1</v>
      </c>
      <c r="AH40" s="15">
        <v>0</v>
      </c>
      <c r="AI40" s="9">
        <v>0</v>
      </c>
      <c r="AJ40" s="9">
        <v>1</v>
      </c>
      <c r="AK40" s="15">
        <v>1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</row>
    <row r="41" spans="1:42" x14ac:dyDescent="0.2">
      <c r="A41" s="11" t="s">
        <v>0</v>
      </c>
      <c r="B41" s="12">
        <v>25.831275330893114</v>
      </c>
      <c r="C41" s="15">
        <v>1</v>
      </c>
      <c r="D41" s="14">
        <v>351.06694515512316</v>
      </c>
      <c r="E41" s="22">
        <v>49.219468344090998</v>
      </c>
      <c r="F41" s="23">
        <v>0</v>
      </c>
      <c r="G41" s="23">
        <v>0</v>
      </c>
      <c r="H41" s="23">
        <v>26.33</v>
      </c>
      <c r="I41" s="23">
        <v>3</v>
      </c>
      <c r="J41" s="16">
        <v>5.8465753424657532</v>
      </c>
      <c r="K41" s="12">
        <f t="shared" si="0"/>
        <v>20.483424657534243</v>
      </c>
      <c r="L41" s="23">
        <v>1</v>
      </c>
      <c r="M41" s="17">
        <v>0</v>
      </c>
      <c r="N41" s="24">
        <v>0</v>
      </c>
      <c r="O41" s="24">
        <v>0</v>
      </c>
      <c r="P41" s="24">
        <v>0</v>
      </c>
      <c r="Q41" s="24">
        <v>0</v>
      </c>
      <c r="R41" s="18">
        <v>0</v>
      </c>
      <c r="S41" s="18">
        <v>0</v>
      </c>
      <c r="T41" s="24">
        <v>0</v>
      </c>
      <c r="U41" s="24">
        <v>0</v>
      </c>
      <c r="V41" s="26">
        <v>1</v>
      </c>
      <c r="W41" s="26">
        <v>0</v>
      </c>
      <c r="X41" s="24">
        <v>0</v>
      </c>
      <c r="Y41" s="15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4">
        <v>0</v>
      </c>
      <c r="AG41" s="27">
        <v>0</v>
      </c>
      <c r="AH41" s="27">
        <v>0</v>
      </c>
      <c r="AI41" s="9">
        <v>0</v>
      </c>
      <c r="AJ41" s="9">
        <v>0</v>
      </c>
      <c r="AK41" s="15">
        <v>1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</row>
    <row r="42" spans="1:42" x14ac:dyDescent="0.2">
      <c r="A42" s="11" t="s">
        <v>0</v>
      </c>
      <c r="B42" s="12">
        <v>72.587997127596481</v>
      </c>
      <c r="C42" s="15">
        <v>1</v>
      </c>
      <c r="D42" s="14">
        <v>188.47531286490366</v>
      </c>
      <c r="E42" s="22">
        <v>67.360840172396806</v>
      </c>
      <c r="F42" s="23">
        <v>1</v>
      </c>
      <c r="G42" s="23">
        <v>1</v>
      </c>
      <c r="H42" s="23">
        <v>32.659999999999997</v>
      </c>
      <c r="I42" s="23">
        <v>3</v>
      </c>
      <c r="J42" s="16">
        <v>9.4958904109589035</v>
      </c>
      <c r="K42" s="12">
        <f t="shared" si="0"/>
        <v>23.164109589041093</v>
      </c>
      <c r="L42" s="23">
        <v>0</v>
      </c>
      <c r="M42" s="17">
        <v>1</v>
      </c>
      <c r="N42" s="24">
        <v>0</v>
      </c>
      <c r="O42" s="24">
        <v>0</v>
      </c>
      <c r="P42" s="24">
        <v>0</v>
      </c>
      <c r="Q42" s="24">
        <v>0</v>
      </c>
      <c r="R42" s="18">
        <v>0</v>
      </c>
      <c r="S42" s="18">
        <v>0</v>
      </c>
      <c r="T42" s="24">
        <v>0</v>
      </c>
      <c r="U42" s="24">
        <v>0</v>
      </c>
      <c r="V42" s="23">
        <v>0</v>
      </c>
      <c r="W42" s="23">
        <v>0</v>
      </c>
      <c r="X42" s="24">
        <v>0</v>
      </c>
      <c r="Y42" s="15">
        <v>0</v>
      </c>
      <c r="Z42" s="26">
        <v>0</v>
      </c>
      <c r="AA42" s="26">
        <v>1</v>
      </c>
      <c r="AB42" s="23">
        <v>0</v>
      </c>
      <c r="AC42" s="23">
        <v>1</v>
      </c>
      <c r="AD42" s="26">
        <v>0</v>
      </c>
      <c r="AE42" s="26">
        <v>0</v>
      </c>
      <c r="AF42" s="24">
        <v>0</v>
      </c>
      <c r="AG42" s="24">
        <v>1</v>
      </c>
      <c r="AH42" s="24">
        <v>0</v>
      </c>
      <c r="AI42" s="9">
        <v>0</v>
      </c>
      <c r="AJ42" s="9">
        <v>0</v>
      </c>
      <c r="AK42" s="15">
        <v>1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</row>
    <row r="43" spans="1:42" x14ac:dyDescent="0.2">
      <c r="A43" s="11" t="s">
        <v>0</v>
      </c>
      <c r="B43" s="16">
        <v>33.701506540329625</v>
      </c>
      <c r="C43" s="11">
        <v>1</v>
      </c>
      <c r="D43" s="14">
        <v>465.07911691024708</v>
      </c>
      <c r="E43" s="16">
        <v>56.124355736257399</v>
      </c>
      <c r="F43" s="11">
        <v>1</v>
      </c>
      <c r="G43" s="8">
        <v>0</v>
      </c>
      <c r="H43" s="11">
        <v>21.01</v>
      </c>
      <c r="I43" s="8">
        <v>11</v>
      </c>
      <c r="J43" s="16">
        <v>7.5</v>
      </c>
      <c r="K43" s="16">
        <f t="shared" si="0"/>
        <v>13.510000000000002</v>
      </c>
      <c r="L43" s="8">
        <v>1</v>
      </c>
      <c r="M43" s="17">
        <v>0</v>
      </c>
      <c r="N43" s="8">
        <v>0</v>
      </c>
      <c r="O43" s="8">
        <v>0</v>
      </c>
      <c r="P43" s="8">
        <v>0</v>
      </c>
      <c r="Q43" s="8">
        <v>0</v>
      </c>
      <c r="R43" s="36">
        <v>0</v>
      </c>
      <c r="S43" s="36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11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9">
        <v>0</v>
      </c>
      <c r="AJ43" s="9">
        <v>0</v>
      </c>
      <c r="AK43" s="11">
        <v>1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</row>
    <row r="44" spans="1:42" x14ac:dyDescent="0.2">
      <c r="A44" s="11" t="s">
        <v>0</v>
      </c>
      <c r="B44" s="12">
        <v>94.322837805538825</v>
      </c>
      <c r="C44" s="15">
        <v>1</v>
      </c>
      <c r="D44" s="14">
        <v>416.868848755069</v>
      </c>
      <c r="E44" s="37">
        <v>59.565790764583298</v>
      </c>
      <c r="F44" s="27">
        <v>0</v>
      </c>
      <c r="G44" s="27">
        <v>0</v>
      </c>
      <c r="H44" s="27">
        <v>33.770000000000003</v>
      </c>
      <c r="I44" s="27">
        <v>3</v>
      </c>
      <c r="J44" s="16">
        <v>3.0767123287671234</v>
      </c>
      <c r="K44" s="12">
        <f t="shared" si="0"/>
        <v>30.693287671232881</v>
      </c>
      <c r="L44" s="27">
        <v>1</v>
      </c>
      <c r="M44" s="17">
        <v>1</v>
      </c>
      <c r="N44" s="35">
        <v>1</v>
      </c>
      <c r="O44" s="35">
        <v>0</v>
      </c>
      <c r="P44" s="21">
        <v>0</v>
      </c>
      <c r="Q44" s="21">
        <v>1</v>
      </c>
      <c r="R44" s="18">
        <v>0</v>
      </c>
      <c r="S44" s="18">
        <v>0</v>
      </c>
      <c r="T44" s="35">
        <v>0</v>
      </c>
      <c r="U44" s="35">
        <v>0</v>
      </c>
      <c r="V44" s="35">
        <v>1</v>
      </c>
      <c r="W44" s="35">
        <v>0</v>
      </c>
      <c r="X44" s="35">
        <v>0</v>
      </c>
      <c r="Y44" s="15">
        <v>0</v>
      </c>
      <c r="Z44" s="34">
        <v>0</v>
      </c>
      <c r="AA44" s="34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21">
        <v>0</v>
      </c>
      <c r="AH44" s="21">
        <v>0</v>
      </c>
      <c r="AI44" s="9">
        <v>0</v>
      </c>
      <c r="AJ44" s="9">
        <v>1</v>
      </c>
      <c r="AK44" s="15">
        <v>1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</row>
    <row r="45" spans="1:42" x14ac:dyDescent="0.2">
      <c r="A45" s="11" t="s">
        <v>0</v>
      </c>
      <c r="B45" s="12">
        <v>115.6957945034267</v>
      </c>
      <c r="C45" s="13">
        <v>1</v>
      </c>
      <c r="D45" s="14">
        <v>543.20957506111233</v>
      </c>
      <c r="E45" s="22">
        <v>57.479505625258</v>
      </c>
      <c r="F45" s="23">
        <v>0</v>
      </c>
      <c r="G45" s="23">
        <v>1</v>
      </c>
      <c r="H45" s="23">
        <v>34.49</v>
      </c>
      <c r="I45" s="23">
        <v>6</v>
      </c>
      <c r="J45" s="16">
        <v>0.25205479452054796</v>
      </c>
      <c r="K45" s="12">
        <f t="shared" si="0"/>
        <v>34.237945205479456</v>
      </c>
      <c r="L45" s="23">
        <v>1</v>
      </c>
      <c r="M45" s="17">
        <v>1</v>
      </c>
      <c r="N45" s="24">
        <v>0</v>
      </c>
      <c r="O45" s="24">
        <v>0</v>
      </c>
      <c r="P45" s="24">
        <v>0</v>
      </c>
      <c r="Q45" s="24">
        <v>0</v>
      </c>
      <c r="R45" s="18">
        <v>0</v>
      </c>
      <c r="S45" s="18">
        <v>0</v>
      </c>
      <c r="T45" s="24">
        <v>0</v>
      </c>
      <c r="U45" s="24">
        <v>0</v>
      </c>
      <c r="V45" s="23">
        <v>0</v>
      </c>
      <c r="W45" s="23">
        <v>0</v>
      </c>
      <c r="X45" s="24">
        <v>0</v>
      </c>
      <c r="Y45" s="15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1</v>
      </c>
      <c r="AE45" s="26">
        <v>0</v>
      </c>
      <c r="AF45" s="24">
        <v>0</v>
      </c>
      <c r="AG45" s="27">
        <v>0</v>
      </c>
      <c r="AH45" s="27">
        <v>0</v>
      </c>
      <c r="AI45" s="9">
        <v>0</v>
      </c>
      <c r="AJ45" s="9">
        <v>0</v>
      </c>
      <c r="AK45" s="15">
        <v>1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</row>
    <row r="46" spans="1:42" x14ac:dyDescent="0.2">
      <c r="A46" s="11" t="s">
        <v>0</v>
      </c>
      <c r="B46" s="12">
        <v>21.558026278535685</v>
      </c>
      <c r="C46" s="13">
        <v>1</v>
      </c>
      <c r="D46" s="14">
        <v>278.16520944086972</v>
      </c>
      <c r="E46" s="22">
        <v>68.335306907967507</v>
      </c>
      <c r="F46" s="23">
        <v>1</v>
      </c>
      <c r="G46" s="23">
        <v>0</v>
      </c>
      <c r="H46" s="23">
        <v>29.04</v>
      </c>
      <c r="I46" s="23">
        <v>4</v>
      </c>
      <c r="J46" s="16">
        <v>4.0465753424657533</v>
      </c>
      <c r="K46" s="12">
        <f t="shared" si="0"/>
        <v>24.993424657534245</v>
      </c>
      <c r="L46" s="23">
        <v>0</v>
      </c>
      <c r="M46" s="17">
        <v>1</v>
      </c>
      <c r="N46" s="24">
        <v>0</v>
      </c>
      <c r="O46" s="24">
        <v>0</v>
      </c>
      <c r="P46" s="24">
        <v>0</v>
      </c>
      <c r="Q46" s="24">
        <v>0</v>
      </c>
      <c r="R46" s="18">
        <v>0</v>
      </c>
      <c r="S46" s="18">
        <v>0</v>
      </c>
      <c r="T46" s="24">
        <v>0</v>
      </c>
      <c r="U46" s="24">
        <v>0</v>
      </c>
      <c r="V46" s="23">
        <v>0</v>
      </c>
      <c r="W46" s="23">
        <v>0</v>
      </c>
      <c r="X46" s="24">
        <v>0</v>
      </c>
      <c r="Y46" s="15">
        <v>0</v>
      </c>
      <c r="Z46" s="26">
        <v>0</v>
      </c>
      <c r="AA46" s="26">
        <v>0</v>
      </c>
      <c r="AB46" s="23">
        <v>1</v>
      </c>
      <c r="AC46" s="23">
        <v>1</v>
      </c>
      <c r="AD46" s="26">
        <v>0</v>
      </c>
      <c r="AE46" s="26">
        <v>0</v>
      </c>
      <c r="AF46" s="24">
        <v>0</v>
      </c>
      <c r="AG46" s="27">
        <v>0</v>
      </c>
      <c r="AH46" s="27">
        <v>0</v>
      </c>
      <c r="AI46" s="9">
        <v>0</v>
      </c>
      <c r="AJ46" s="9">
        <v>0</v>
      </c>
      <c r="AK46" s="15">
        <v>1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</row>
    <row r="47" spans="1:42" x14ac:dyDescent="0.2">
      <c r="A47" s="11" t="s">
        <v>0</v>
      </c>
      <c r="B47" s="12">
        <v>43.43611345939474</v>
      </c>
      <c r="C47" s="15">
        <v>1</v>
      </c>
      <c r="D47" s="14">
        <v>100.12655759895992</v>
      </c>
      <c r="E47" s="12">
        <v>75.339101190761298</v>
      </c>
      <c r="F47" s="15">
        <v>1</v>
      </c>
      <c r="G47" s="15">
        <v>0</v>
      </c>
      <c r="H47" s="15">
        <v>29.28</v>
      </c>
      <c r="I47" s="15">
        <v>7</v>
      </c>
      <c r="J47" s="16">
        <v>2.0575342465753423</v>
      </c>
      <c r="K47" s="12">
        <f t="shared" si="0"/>
        <v>27.222465753424657</v>
      </c>
      <c r="L47" s="15">
        <v>0</v>
      </c>
      <c r="M47" s="17">
        <v>1</v>
      </c>
      <c r="N47" s="15">
        <v>0</v>
      </c>
      <c r="O47" s="15">
        <v>0</v>
      </c>
      <c r="P47" s="15">
        <v>0</v>
      </c>
      <c r="Q47" s="15">
        <v>0</v>
      </c>
      <c r="R47" s="18">
        <v>0</v>
      </c>
      <c r="S47" s="18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26">
        <v>0</v>
      </c>
      <c r="AA47" s="26">
        <v>0</v>
      </c>
      <c r="AB47" s="15">
        <v>1</v>
      </c>
      <c r="AC47" s="15">
        <v>1</v>
      </c>
      <c r="AD47" s="26">
        <v>0</v>
      </c>
      <c r="AE47" s="26">
        <v>0</v>
      </c>
      <c r="AF47" s="15">
        <v>0</v>
      </c>
      <c r="AG47" s="27">
        <v>0</v>
      </c>
      <c r="AH47" s="27">
        <v>0</v>
      </c>
      <c r="AI47" s="9">
        <v>0</v>
      </c>
      <c r="AJ47" s="9">
        <v>0</v>
      </c>
      <c r="AK47" s="15">
        <v>1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</row>
    <row r="48" spans="1:42" x14ac:dyDescent="0.2">
      <c r="A48" s="11" t="s">
        <v>0</v>
      </c>
      <c r="B48" s="12">
        <v>30.758091461441833</v>
      </c>
      <c r="C48" s="13">
        <v>1</v>
      </c>
      <c r="D48" s="14">
        <v>278.17866371153877</v>
      </c>
      <c r="E48" s="12">
        <v>56.863590628144301</v>
      </c>
      <c r="F48" s="15">
        <v>0</v>
      </c>
      <c r="G48" s="15">
        <v>2</v>
      </c>
      <c r="H48" s="15">
        <v>34.44</v>
      </c>
      <c r="I48" s="15">
        <v>2</v>
      </c>
      <c r="J48" s="16">
        <v>3.7780821917808218</v>
      </c>
      <c r="K48" s="12">
        <f t="shared" si="0"/>
        <v>30.661917808219176</v>
      </c>
      <c r="L48" s="15">
        <v>1</v>
      </c>
      <c r="M48" s="17">
        <v>1</v>
      </c>
      <c r="N48" s="15">
        <v>0</v>
      </c>
      <c r="O48" s="15">
        <v>0</v>
      </c>
      <c r="P48" s="15">
        <v>0</v>
      </c>
      <c r="Q48" s="15">
        <v>0</v>
      </c>
      <c r="R48" s="18">
        <v>0</v>
      </c>
      <c r="S48" s="18">
        <v>0</v>
      </c>
      <c r="T48" s="15">
        <v>0</v>
      </c>
      <c r="U48" s="15">
        <v>0</v>
      </c>
      <c r="V48" s="15">
        <v>1</v>
      </c>
      <c r="W48" s="15">
        <v>1</v>
      </c>
      <c r="X48" s="15">
        <v>0</v>
      </c>
      <c r="Y48" s="15">
        <v>0</v>
      </c>
      <c r="Z48" s="26">
        <v>0</v>
      </c>
      <c r="AA48" s="26">
        <v>0</v>
      </c>
      <c r="AB48" s="15">
        <v>1</v>
      </c>
      <c r="AC48" s="15">
        <v>1</v>
      </c>
      <c r="AD48" s="26">
        <v>0</v>
      </c>
      <c r="AE48" s="26">
        <v>0</v>
      </c>
      <c r="AF48" s="15">
        <v>0</v>
      </c>
      <c r="AG48" s="27">
        <v>0</v>
      </c>
      <c r="AH48" s="27">
        <v>0</v>
      </c>
      <c r="AI48" s="9">
        <v>0</v>
      </c>
      <c r="AJ48" s="9">
        <v>0</v>
      </c>
      <c r="AK48" s="15">
        <v>1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</row>
    <row r="49" spans="1:42" x14ac:dyDescent="0.2">
      <c r="A49" s="11" t="s">
        <v>0</v>
      </c>
      <c r="B49" s="12">
        <v>141.79839027693052</v>
      </c>
      <c r="C49" s="15">
        <v>1</v>
      </c>
      <c r="D49" s="14">
        <v>265.50389745745252</v>
      </c>
      <c r="E49" s="22">
        <v>60.778797648137797</v>
      </c>
      <c r="F49" s="23">
        <v>1</v>
      </c>
      <c r="G49" s="15">
        <v>0</v>
      </c>
      <c r="H49" s="15">
        <v>21.96</v>
      </c>
      <c r="I49" s="15">
        <v>3</v>
      </c>
      <c r="J49" s="16">
        <v>3.0356164383561643</v>
      </c>
      <c r="K49" s="12">
        <f t="shared" si="0"/>
        <v>18.924383561643836</v>
      </c>
      <c r="L49" s="15">
        <v>0</v>
      </c>
      <c r="M49" s="17">
        <v>1</v>
      </c>
      <c r="N49" s="15">
        <v>0</v>
      </c>
      <c r="O49" s="15">
        <v>0</v>
      </c>
      <c r="P49" s="15">
        <v>0</v>
      </c>
      <c r="Q49" s="15">
        <v>0</v>
      </c>
      <c r="R49" s="18">
        <v>0</v>
      </c>
      <c r="S49" s="18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26">
        <v>0</v>
      </c>
      <c r="AA49" s="26">
        <v>0</v>
      </c>
      <c r="AB49" s="15">
        <v>1</v>
      </c>
      <c r="AC49" s="15">
        <v>1</v>
      </c>
      <c r="AD49" s="26">
        <v>0</v>
      </c>
      <c r="AE49" s="26">
        <v>0</v>
      </c>
      <c r="AF49" s="15">
        <v>0</v>
      </c>
      <c r="AG49" s="27">
        <v>0</v>
      </c>
      <c r="AH49" s="27">
        <v>0</v>
      </c>
      <c r="AI49" s="9">
        <v>0</v>
      </c>
      <c r="AJ49" s="9">
        <v>0</v>
      </c>
      <c r="AK49" s="15">
        <v>1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</row>
    <row r="50" spans="1:42" x14ac:dyDescent="0.2">
      <c r="A50" s="11" t="s">
        <v>0</v>
      </c>
      <c r="B50" s="12">
        <v>160.74939315170536</v>
      </c>
      <c r="C50" s="13">
        <v>1</v>
      </c>
      <c r="D50" s="14">
        <v>344.67733879969762</v>
      </c>
      <c r="E50" s="12">
        <v>64.598292002345403</v>
      </c>
      <c r="F50" s="15">
        <v>0</v>
      </c>
      <c r="G50" s="15">
        <v>0</v>
      </c>
      <c r="H50" s="15">
        <v>31.63</v>
      </c>
      <c r="I50" s="15">
        <v>4</v>
      </c>
      <c r="J50" s="16">
        <v>3.3534246575342466</v>
      </c>
      <c r="K50" s="12">
        <f t="shared" si="0"/>
        <v>28.276575342465751</v>
      </c>
      <c r="L50" s="15">
        <v>1</v>
      </c>
      <c r="M50" s="17">
        <v>1</v>
      </c>
      <c r="N50" s="15">
        <v>0</v>
      </c>
      <c r="O50" s="15">
        <v>0</v>
      </c>
      <c r="P50" s="18">
        <v>0</v>
      </c>
      <c r="Q50" s="18">
        <v>0</v>
      </c>
      <c r="R50" s="18">
        <v>0</v>
      </c>
      <c r="S50" s="18">
        <v>1</v>
      </c>
      <c r="T50" s="18">
        <v>0</v>
      </c>
      <c r="U50" s="18">
        <v>0</v>
      </c>
      <c r="V50" s="18">
        <v>0</v>
      </c>
      <c r="W50" s="18">
        <v>0</v>
      </c>
      <c r="X50" s="15">
        <v>0</v>
      </c>
      <c r="Y50" s="15">
        <v>0</v>
      </c>
      <c r="Z50" s="18">
        <v>1</v>
      </c>
      <c r="AA50" s="18">
        <v>0</v>
      </c>
      <c r="AB50" s="15">
        <v>0</v>
      </c>
      <c r="AC50" s="15">
        <v>0</v>
      </c>
      <c r="AD50" s="18">
        <v>0</v>
      </c>
      <c r="AE50" s="18">
        <v>0</v>
      </c>
      <c r="AF50" s="15">
        <v>0</v>
      </c>
      <c r="AG50" s="15">
        <v>0</v>
      </c>
      <c r="AH50" s="15">
        <v>0</v>
      </c>
      <c r="AI50" s="9">
        <v>0</v>
      </c>
      <c r="AJ50" s="9">
        <v>1</v>
      </c>
      <c r="AK50" s="15">
        <v>0</v>
      </c>
      <c r="AL50" s="15">
        <v>1</v>
      </c>
      <c r="AM50" s="15">
        <v>0</v>
      </c>
      <c r="AN50" s="15">
        <v>0</v>
      </c>
      <c r="AO50" s="15">
        <v>0</v>
      </c>
      <c r="AP50" s="15">
        <v>0</v>
      </c>
    </row>
    <row r="51" spans="1:42" x14ac:dyDescent="0.2">
      <c r="A51" s="11" t="s">
        <v>0</v>
      </c>
      <c r="B51" s="12">
        <v>16.719941750842455</v>
      </c>
      <c r="C51" s="13">
        <v>0</v>
      </c>
      <c r="D51" s="14">
        <v>119.66374205711674</v>
      </c>
      <c r="E51" s="12">
        <v>63.601579772343001</v>
      </c>
      <c r="F51" s="15">
        <v>0</v>
      </c>
      <c r="G51" s="15">
        <v>1</v>
      </c>
      <c r="H51" s="15">
        <v>21.12</v>
      </c>
      <c r="I51" s="15">
        <v>3</v>
      </c>
      <c r="J51" s="16">
        <v>5.5287671232876709</v>
      </c>
      <c r="K51" s="12">
        <f t="shared" si="0"/>
        <v>15.591232876712329</v>
      </c>
      <c r="L51" s="15">
        <v>0</v>
      </c>
      <c r="M51" s="17">
        <v>1</v>
      </c>
      <c r="N51" s="15">
        <v>0</v>
      </c>
      <c r="O51" s="15">
        <v>0</v>
      </c>
      <c r="P51" s="18">
        <v>1</v>
      </c>
      <c r="Q51" s="18">
        <v>1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5">
        <v>0</v>
      </c>
      <c r="Y51" s="15">
        <v>0</v>
      </c>
      <c r="Z51" s="18">
        <v>0</v>
      </c>
      <c r="AA51" s="18">
        <v>0</v>
      </c>
      <c r="AB51" s="15">
        <v>1</v>
      </c>
      <c r="AC51" s="15">
        <v>1</v>
      </c>
      <c r="AD51" s="18">
        <v>0</v>
      </c>
      <c r="AE51" s="18">
        <v>0</v>
      </c>
      <c r="AF51" s="15">
        <v>0</v>
      </c>
      <c r="AG51" s="15">
        <v>0</v>
      </c>
      <c r="AH51" s="15">
        <v>0</v>
      </c>
      <c r="AI51" s="9">
        <v>1</v>
      </c>
      <c r="AJ51" s="9">
        <v>1</v>
      </c>
      <c r="AK51" s="15">
        <v>1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</row>
    <row r="52" spans="1:42" x14ac:dyDescent="0.2">
      <c r="A52" s="11" t="s">
        <v>0</v>
      </c>
      <c r="B52" s="12">
        <v>96.081296086891626</v>
      </c>
      <c r="C52" s="15">
        <v>1</v>
      </c>
      <c r="D52" s="14">
        <v>623.81191359428647</v>
      </c>
      <c r="E52" s="22">
        <v>55.508440739143602</v>
      </c>
      <c r="F52" s="23">
        <v>1</v>
      </c>
      <c r="G52" s="15">
        <v>0</v>
      </c>
      <c r="H52" s="15">
        <v>26.13</v>
      </c>
      <c r="I52" s="15">
        <v>2</v>
      </c>
      <c r="J52" s="16">
        <v>1.515068493150685</v>
      </c>
      <c r="K52" s="12">
        <f t="shared" si="0"/>
        <v>24.614931506849313</v>
      </c>
      <c r="L52" s="15">
        <v>1</v>
      </c>
      <c r="M52" s="17">
        <v>0</v>
      </c>
      <c r="N52" s="15">
        <v>0</v>
      </c>
      <c r="O52" s="15">
        <v>0</v>
      </c>
      <c r="P52" s="15">
        <v>0</v>
      </c>
      <c r="Q52" s="15">
        <v>0</v>
      </c>
      <c r="R52" s="18">
        <v>0</v>
      </c>
      <c r="S52" s="18">
        <v>0</v>
      </c>
      <c r="T52" s="15">
        <v>0</v>
      </c>
      <c r="U52" s="15">
        <v>0</v>
      </c>
      <c r="V52" s="15">
        <v>1</v>
      </c>
      <c r="W52" s="15">
        <v>0</v>
      </c>
      <c r="X52" s="15">
        <v>0</v>
      </c>
      <c r="Y52" s="15">
        <v>0</v>
      </c>
      <c r="Z52" s="26">
        <v>0</v>
      </c>
      <c r="AA52" s="26">
        <v>0</v>
      </c>
      <c r="AB52" s="15">
        <v>1</v>
      </c>
      <c r="AC52" s="15">
        <v>0</v>
      </c>
      <c r="AD52" s="15">
        <v>1</v>
      </c>
      <c r="AE52" s="15">
        <v>0</v>
      </c>
      <c r="AF52" s="15">
        <v>0</v>
      </c>
      <c r="AG52" s="27">
        <v>0</v>
      </c>
      <c r="AH52" s="27">
        <v>0</v>
      </c>
      <c r="AI52" s="9">
        <v>0</v>
      </c>
      <c r="AJ52" s="9">
        <v>0</v>
      </c>
      <c r="AK52" s="15">
        <v>1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</row>
    <row r="53" spans="1:42" x14ac:dyDescent="0.2">
      <c r="A53" s="11" t="s">
        <v>0</v>
      </c>
      <c r="B53" s="12">
        <v>365.20080752624887</v>
      </c>
      <c r="C53" s="13">
        <v>1</v>
      </c>
      <c r="D53" s="14">
        <v>470.74328529513514</v>
      </c>
      <c r="E53" s="19">
        <v>53.180991624286101</v>
      </c>
      <c r="F53" s="20">
        <v>1</v>
      </c>
      <c r="G53" s="20">
        <v>0</v>
      </c>
      <c r="H53" s="20">
        <v>25.37</v>
      </c>
      <c r="I53" s="20">
        <v>3</v>
      </c>
      <c r="J53" s="16">
        <v>0.57534246575342463</v>
      </c>
      <c r="K53" s="12">
        <f t="shared" si="0"/>
        <v>24.794657534246575</v>
      </c>
      <c r="L53" s="20">
        <v>1</v>
      </c>
      <c r="M53" s="17">
        <v>1</v>
      </c>
      <c r="N53" s="21">
        <v>0</v>
      </c>
      <c r="O53" s="21">
        <v>0</v>
      </c>
      <c r="P53" s="21">
        <v>0</v>
      </c>
      <c r="Q53" s="21">
        <v>0</v>
      </c>
      <c r="R53" s="18">
        <v>0</v>
      </c>
      <c r="S53" s="18">
        <v>0</v>
      </c>
      <c r="T53" s="21">
        <v>1</v>
      </c>
      <c r="U53" s="21">
        <v>1</v>
      </c>
      <c r="V53" s="21">
        <v>0</v>
      </c>
      <c r="W53" s="21">
        <v>0</v>
      </c>
      <c r="X53" s="21">
        <v>0</v>
      </c>
      <c r="Y53" s="15">
        <v>0</v>
      </c>
      <c r="Z53" s="34">
        <v>0</v>
      </c>
      <c r="AA53" s="34">
        <v>0</v>
      </c>
      <c r="AB53" s="21">
        <v>1</v>
      </c>
      <c r="AC53" s="21">
        <v>1</v>
      </c>
      <c r="AD53" s="35">
        <v>0</v>
      </c>
      <c r="AE53" s="35">
        <v>0</v>
      </c>
      <c r="AF53" s="21">
        <v>0</v>
      </c>
      <c r="AG53" s="21">
        <v>0</v>
      </c>
      <c r="AH53" s="21">
        <v>0</v>
      </c>
      <c r="AI53" s="9">
        <v>1</v>
      </c>
      <c r="AJ53" s="9">
        <v>1</v>
      </c>
      <c r="AK53" s="15">
        <v>1</v>
      </c>
      <c r="AL53" s="15">
        <v>0</v>
      </c>
      <c r="AM53" s="15">
        <v>0</v>
      </c>
      <c r="AN53" s="15">
        <v>1</v>
      </c>
      <c r="AO53" s="15">
        <v>0</v>
      </c>
      <c r="AP53" s="15">
        <v>0</v>
      </c>
    </row>
    <row r="54" spans="1:42" x14ac:dyDescent="0.2">
      <c r="A54" s="11" t="s">
        <v>0</v>
      </c>
      <c r="B54" s="12">
        <v>53.168240475787471</v>
      </c>
      <c r="C54" s="15">
        <v>1</v>
      </c>
      <c r="D54" s="28">
        <v>224.56623274491139</v>
      </c>
      <c r="E54" s="12">
        <v>56.707529928745899</v>
      </c>
      <c r="F54" s="15">
        <v>1</v>
      </c>
      <c r="G54" s="15">
        <v>0</v>
      </c>
      <c r="H54" s="15">
        <v>37.799999999999997</v>
      </c>
      <c r="I54" s="15">
        <v>2</v>
      </c>
      <c r="J54" s="16">
        <v>3.1534246575342464</v>
      </c>
      <c r="K54" s="12">
        <f t="shared" si="0"/>
        <v>34.646575342465752</v>
      </c>
      <c r="L54" s="15">
        <v>0</v>
      </c>
      <c r="M54" s="17">
        <v>0</v>
      </c>
      <c r="N54" s="15">
        <v>0</v>
      </c>
      <c r="O54" s="15">
        <v>0</v>
      </c>
      <c r="P54" s="15">
        <v>0</v>
      </c>
      <c r="Q54" s="15">
        <v>0</v>
      </c>
      <c r="R54" s="18">
        <v>0</v>
      </c>
      <c r="S54" s="18">
        <v>0</v>
      </c>
      <c r="T54" s="15">
        <v>0</v>
      </c>
      <c r="U54" s="15">
        <v>0</v>
      </c>
      <c r="V54" s="15">
        <v>1</v>
      </c>
      <c r="W54" s="15">
        <v>0</v>
      </c>
      <c r="X54" s="15">
        <v>0</v>
      </c>
      <c r="Y54" s="15">
        <v>0</v>
      </c>
      <c r="Z54" s="26">
        <v>0</v>
      </c>
      <c r="AA54" s="26">
        <v>0</v>
      </c>
      <c r="AB54" s="15">
        <v>1</v>
      </c>
      <c r="AC54" s="15">
        <v>0</v>
      </c>
      <c r="AD54" s="26">
        <v>0</v>
      </c>
      <c r="AE54" s="26">
        <v>0</v>
      </c>
      <c r="AF54" s="15">
        <v>0</v>
      </c>
      <c r="AG54" s="27">
        <v>0</v>
      </c>
      <c r="AH54" s="27">
        <v>0</v>
      </c>
      <c r="AI54" s="9">
        <v>0</v>
      </c>
      <c r="AJ54" s="9">
        <v>0</v>
      </c>
      <c r="AK54" s="15">
        <v>1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</row>
    <row r="55" spans="1:42" x14ac:dyDescent="0.2">
      <c r="A55" s="11" t="s">
        <v>0</v>
      </c>
      <c r="B55" s="12">
        <v>17.710526318219625</v>
      </c>
      <c r="C55" s="13">
        <v>0</v>
      </c>
      <c r="D55" s="14">
        <v>190.78373287144166</v>
      </c>
      <c r="E55" s="22">
        <v>62.062876034415403</v>
      </c>
      <c r="F55" s="23">
        <v>1</v>
      </c>
      <c r="G55" s="23">
        <v>0</v>
      </c>
      <c r="H55" s="23">
        <v>27.7</v>
      </c>
      <c r="I55" s="23">
        <v>4</v>
      </c>
      <c r="J55" s="16">
        <v>4.375342465753425</v>
      </c>
      <c r="K55" s="12">
        <f t="shared" si="0"/>
        <v>23.324657534246576</v>
      </c>
      <c r="L55" s="23">
        <v>0</v>
      </c>
      <c r="M55" s="17">
        <v>1</v>
      </c>
      <c r="N55" s="24">
        <v>0</v>
      </c>
      <c r="O55" s="24">
        <v>0</v>
      </c>
      <c r="P55" s="24">
        <v>0</v>
      </c>
      <c r="Q55" s="24">
        <v>0</v>
      </c>
      <c r="R55" s="18">
        <v>0</v>
      </c>
      <c r="S55" s="18">
        <v>0</v>
      </c>
      <c r="T55" s="24">
        <v>0</v>
      </c>
      <c r="U55" s="24">
        <v>0</v>
      </c>
      <c r="V55" s="26">
        <v>1</v>
      </c>
      <c r="W55" s="26">
        <v>1</v>
      </c>
      <c r="X55" s="24">
        <v>0</v>
      </c>
      <c r="Y55" s="15">
        <v>0</v>
      </c>
      <c r="Z55" s="26">
        <v>0</v>
      </c>
      <c r="AA55" s="26">
        <v>0</v>
      </c>
      <c r="AB55" s="23">
        <v>1</v>
      </c>
      <c r="AC55" s="23">
        <v>1</v>
      </c>
      <c r="AD55" s="27">
        <v>0</v>
      </c>
      <c r="AE55" s="27">
        <v>0</v>
      </c>
      <c r="AF55" s="24">
        <v>0</v>
      </c>
      <c r="AG55" s="27">
        <v>0</v>
      </c>
      <c r="AH55" s="27">
        <v>0</v>
      </c>
      <c r="AI55" s="9">
        <v>0</v>
      </c>
      <c r="AJ55" s="9">
        <v>0</v>
      </c>
      <c r="AK55" s="15">
        <v>1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</row>
    <row r="56" spans="1:42" x14ac:dyDescent="0.2">
      <c r="A56" s="11" t="s">
        <v>0</v>
      </c>
      <c r="B56" s="12">
        <v>31.771019662093682</v>
      </c>
      <c r="C56" s="13">
        <v>1</v>
      </c>
      <c r="D56" s="14">
        <v>353.16643298277961</v>
      </c>
      <c r="E56" s="12">
        <v>48.1460947178929</v>
      </c>
      <c r="F56" s="15">
        <v>1</v>
      </c>
      <c r="G56" s="15">
        <v>0</v>
      </c>
      <c r="H56" s="15">
        <v>26.21</v>
      </c>
      <c r="I56" s="15">
        <v>2</v>
      </c>
      <c r="J56" s="16">
        <v>1.9643835616438357</v>
      </c>
      <c r="K56" s="12">
        <f t="shared" si="0"/>
        <v>24.245616438356166</v>
      </c>
      <c r="L56" s="15">
        <v>0</v>
      </c>
      <c r="M56" s="17">
        <v>1</v>
      </c>
      <c r="N56" s="13">
        <v>0</v>
      </c>
      <c r="O56" s="13">
        <v>0</v>
      </c>
      <c r="P56" s="13">
        <v>1</v>
      </c>
      <c r="Q56" s="13">
        <v>1</v>
      </c>
      <c r="R56" s="18">
        <v>0</v>
      </c>
      <c r="S56" s="18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5">
        <v>0</v>
      </c>
      <c r="Z56" s="34">
        <v>0</v>
      </c>
      <c r="AA56" s="34">
        <v>0</v>
      </c>
      <c r="AB56" s="13">
        <v>0</v>
      </c>
      <c r="AC56" s="13">
        <v>0</v>
      </c>
      <c r="AD56" s="35">
        <v>0</v>
      </c>
      <c r="AE56" s="35">
        <v>0</v>
      </c>
      <c r="AF56" s="13">
        <v>0</v>
      </c>
      <c r="AG56" s="21">
        <v>0</v>
      </c>
      <c r="AH56" s="21">
        <v>0</v>
      </c>
      <c r="AI56" s="9">
        <v>1</v>
      </c>
      <c r="AJ56" s="9">
        <v>1</v>
      </c>
      <c r="AK56" s="15">
        <v>1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</row>
    <row r="57" spans="1:42" x14ac:dyDescent="0.2">
      <c r="A57" s="11" t="s">
        <v>0</v>
      </c>
      <c r="B57" s="12">
        <v>20.878568006748342</v>
      </c>
      <c r="C57" s="13">
        <v>1</v>
      </c>
      <c r="D57" s="14">
        <v>179.39311298939748</v>
      </c>
      <c r="E57" s="19">
        <v>63.689078717108004</v>
      </c>
      <c r="F57" s="20">
        <v>1</v>
      </c>
      <c r="G57" s="20">
        <v>0</v>
      </c>
      <c r="H57" s="20">
        <v>30.52</v>
      </c>
      <c r="I57" s="20">
        <v>3</v>
      </c>
      <c r="J57" s="16">
        <v>6.2602739726027394</v>
      </c>
      <c r="K57" s="12">
        <f t="shared" si="0"/>
        <v>24.25972602739726</v>
      </c>
      <c r="L57" s="20">
        <v>1</v>
      </c>
      <c r="M57" s="17">
        <v>1</v>
      </c>
      <c r="N57" s="21">
        <v>0</v>
      </c>
      <c r="O57" s="21">
        <v>0</v>
      </c>
      <c r="P57" s="21">
        <v>1</v>
      </c>
      <c r="Q57" s="21">
        <v>1</v>
      </c>
      <c r="R57" s="18">
        <v>0</v>
      </c>
      <c r="S57" s="18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15">
        <v>0</v>
      </c>
      <c r="Z57" s="21">
        <v>0</v>
      </c>
      <c r="AA57" s="21">
        <v>0</v>
      </c>
      <c r="AB57" s="35">
        <v>0</v>
      </c>
      <c r="AC57" s="35">
        <v>0</v>
      </c>
      <c r="AD57" s="35">
        <v>0</v>
      </c>
      <c r="AE57" s="35">
        <v>0</v>
      </c>
      <c r="AF57" s="21">
        <v>0</v>
      </c>
      <c r="AG57" s="21">
        <v>0</v>
      </c>
      <c r="AH57" s="21">
        <v>0</v>
      </c>
      <c r="AI57" s="9">
        <v>1</v>
      </c>
      <c r="AJ57" s="9">
        <v>1</v>
      </c>
      <c r="AK57" s="15">
        <v>1</v>
      </c>
      <c r="AL57" s="15">
        <v>1</v>
      </c>
      <c r="AM57" s="15">
        <v>0</v>
      </c>
      <c r="AN57" s="15">
        <v>1</v>
      </c>
      <c r="AO57" s="15">
        <v>0</v>
      </c>
      <c r="AP57" s="15">
        <v>0</v>
      </c>
    </row>
    <row r="58" spans="1:42" x14ac:dyDescent="0.2">
      <c r="A58" s="11" t="s">
        <v>0</v>
      </c>
      <c r="B58" s="12">
        <v>178.24347480364548</v>
      </c>
      <c r="C58" s="13">
        <v>1</v>
      </c>
      <c r="D58" s="14">
        <v>450.49151407049754</v>
      </c>
      <c r="E58" s="12">
        <v>63.368857676749002</v>
      </c>
      <c r="F58" s="15">
        <v>1</v>
      </c>
      <c r="G58" s="15">
        <v>0</v>
      </c>
      <c r="H58" s="15">
        <v>32.32</v>
      </c>
      <c r="I58" s="15">
        <v>4</v>
      </c>
      <c r="J58" s="16">
        <v>6.6356164383561644</v>
      </c>
      <c r="K58" s="12">
        <f t="shared" si="0"/>
        <v>25.684383561643834</v>
      </c>
      <c r="L58" s="15">
        <v>1</v>
      </c>
      <c r="M58" s="17">
        <v>1</v>
      </c>
      <c r="N58" s="15">
        <v>0</v>
      </c>
      <c r="O58" s="15">
        <v>0</v>
      </c>
      <c r="P58" s="18">
        <v>0</v>
      </c>
      <c r="Q58" s="18">
        <v>1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5">
        <v>1</v>
      </c>
      <c r="Y58" s="15">
        <v>0</v>
      </c>
      <c r="Z58" s="18">
        <v>0</v>
      </c>
      <c r="AA58" s="18">
        <v>0</v>
      </c>
      <c r="AB58" s="15">
        <v>0</v>
      </c>
      <c r="AC58" s="15">
        <v>0</v>
      </c>
      <c r="AD58" s="18">
        <v>0</v>
      </c>
      <c r="AE58" s="18">
        <v>0</v>
      </c>
      <c r="AF58" s="15">
        <v>0</v>
      </c>
      <c r="AG58" s="15">
        <v>0</v>
      </c>
      <c r="AH58" s="15">
        <v>0</v>
      </c>
      <c r="AI58" s="9">
        <v>1</v>
      </c>
      <c r="AJ58" s="9">
        <v>1</v>
      </c>
      <c r="AK58" s="15">
        <v>1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</row>
    <row r="59" spans="1:42" x14ac:dyDescent="0.2">
      <c r="A59" s="11" t="s">
        <v>0</v>
      </c>
      <c r="B59" s="12">
        <v>58.519972834224085</v>
      </c>
      <c r="C59" s="13">
        <v>1</v>
      </c>
      <c r="D59" s="14">
        <v>336.8998249266499</v>
      </c>
      <c r="E59" s="12">
        <v>49.531589742887697</v>
      </c>
      <c r="F59" s="15">
        <v>0</v>
      </c>
      <c r="G59" s="15">
        <v>1</v>
      </c>
      <c r="H59" s="15">
        <v>25.7</v>
      </c>
      <c r="I59" s="15">
        <v>2</v>
      </c>
      <c r="J59" s="16">
        <v>7.7068493150684931</v>
      </c>
      <c r="K59" s="12">
        <f t="shared" si="0"/>
        <v>17.993150684931507</v>
      </c>
      <c r="L59" s="15">
        <v>0</v>
      </c>
      <c r="M59" s="17">
        <v>0</v>
      </c>
      <c r="N59" s="15">
        <v>0</v>
      </c>
      <c r="O59" s="15">
        <v>0</v>
      </c>
      <c r="P59" s="15">
        <v>0</v>
      </c>
      <c r="Q59" s="15">
        <v>0</v>
      </c>
      <c r="R59" s="18">
        <v>0</v>
      </c>
      <c r="S59" s="18">
        <v>0</v>
      </c>
      <c r="T59" s="15">
        <v>1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1</v>
      </c>
      <c r="AC59" s="15">
        <v>0</v>
      </c>
      <c r="AD59" s="26">
        <v>0</v>
      </c>
      <c r="AE59" s="26">
        <v>0</v>
      </c>
      <c r="AF59" s="15">
        <v>0</v>
      </c>
      <c r="AG59" s="27">
        <v>0</v>
      </c>
      <c r="AH59" s="27">
        <v>0</v>
      </c>
      <c r="AI59" s="9">
        <v>1</v>
      </c>
      <c r="AJ59" s="9">
        <v>0</v>
      </c>
      <c r="AK59" s="15">
        <v>1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</row>
    <row r="60" spans="1:42" x14ac:dyDescent="0.2">
      <c r="A60" s="11" t="s">
        <v>0</v>
      </c>
      <c r="B60" s="12">
        <v>131.8564141539492</v>
      </c>
      <c r="C60" s="15">
        <v>1</v>
      </c>
      <c r="D60" s="14">
        <v>241.15067743928643</v>
      </c>
      <c r="E60" s="37">
        <v>55.82307188603</v>
      </c>
      <c r="F60" s="27">
        <v>1</v>
      </c>
      <c r="G60" s="27">
        <v>0</v>
      </c>
      <c r="H60" s="27">
        <v>33.799999999999997</v>
      </c>
      <c r="I60" s="27">
        <v>2</v>
      </c>
      <c r="J60" s="16">
        <v>2.1643835616438358</v>
      </c>
      <c r="K60" s="12">
        <f t="shared" si="0"/>
        <v>31.635616438356163</v>
      </c>
      <c r="L60" s="27">
        <v>0</v>
      </c>
      <c r="M60" s="17">
        <v>1</v>
      </c>
      <c r="N60" s="35">
        <v>0</v>
      </c>
      <c r="O60" s="35">
        <v>0</v>
      </c>
      <c r="P60" s="35">
        <v>0</v>
      </c>
      <c r="Q60" s="35">
        <v>0</v>
      </c>
      <c r="R60" s="18">
        <v>0</v>
      </c>
      <c r="S60" s="18">
        <v>0</v>
      </c>
      <c r="T60" s="35">
        <v>1</v>
      </c>
      <c r="U60" s="35">
        <v>1</v>
      </c>
      <c r="V60" s="35">
        <v>0</v>
      </c>
      <c r="W60" s="35">
        <v>1</v>
      </c>
      <c r="X60" s="35">
        <v>0</v>
      </c>
      <c r="Y60" s="15">
        <v>0</v>
      </c>
      <c r="Z60" s="35">
        <v>1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21">
        <v>0</v>
      </c>
      <c r="AH60" s="21">
        <v>0</v>
      </c>
      <c r="AI60" s="9">
        <v>1</v>
      </c>
      <c r="AJ60" s="9">
        <v>1</v>
      </c>
      <c r="AK60" s="15">
        <v>0</v>
      </c>
      <c r="AL60" s="15">
        <v>1</v>
      </c>
      <c r="AM60" s="15">
        <v>0</v>
      </c>
      <c r="AN60" s="15">
        <v>0</v>
      </c>
      <c r="AO60" s="15">
        <v>0</v>
      </c>
      <c r="AP60" s="15">
        <v>0</v>
      </c>
    </row>
    <row r="61" spans="1:42" x14ac:dyDescent="0.2">
      <c r="A61" s="11" t="s">
        <v>0</v>
      </c>
      <c r="B61" s="12">
        <v>14.526748667038396</v>
      </c>
      <c r="C61" s="13">
        <v>0</v>
      </c>
      <c r="D61" s="14">
        <v>346.443569586438</v>
      </c>
      <c r="E61" s="22">
        <v>74.753075011807198</v>
      </c>
      <c r="F61" s="23">
        <v>1</v>
      </c>
      <c r="G61" s="23">
        <v>0</v>
      </c>
      <c r="H61" s="23">
        <v>22.8</v>
      </c>
      <c r="I61" s="23">
        <v>4</v>
      </c>
      <c r="J61" s="16">
        <v>4.8684931506849312</v>
      </c>
      <c r="K61" s="12">
        <f t="shared" si="0"/>
        <v>17.93150684931507</v>
      </c>
      <c r="L61" s="23">
        <v>0</v>
      </c>
      <c r="M61" s="17">
        <v>1</v>
      </c>
      <c r="N61" s="24">
        <v>0</v>
      </c>
      <c r="O61" s="24">
        <v>0</v>
      </c>
      <c r="P61" s="24">
        <v>0</v>
      </c>
      <c r="Q61" s="24">
        <v>0</v>
      </c>
      <c r="R61" s="18">
        <v>0</v>
      </c>
      <c r="S61" s="18">
        <v>0</v>
      </c>
      <c r="T61" s="24">
        <v>0</v>
      </c>
      <c r="U61" s="24">
        <v>0</v>
      </c>
      <c r="V61" s="23">
        <v>0</v>
      </c>
      <c r="W61" s="23">
        <v>0</v>
      </c>
      <c r="X61" s="24">
        <v>0</v>
      </c>
      <c r="Y61" s="15">
        <v>0</v>
      </c>
      <c r="Z61" s="26">
        <v>1</v>
      </c>
      <c r="AA61" s="26">
        <v>1</v>
      </c>
      <c r="AB61" s="26">
        <v>0</v>
      </c>
      <c r="AC61" s="26">
        <v>0</v>
      </c>
      <c r="AD61" s="27">
        <v>0</v>
      </c>
      <c r="AE61" s="27">
        <v>0</v>
      </c>
      <c r="AF61" s="24">
        <v>0</v>
      </c>
      <c r="AG61" s="27">
        <v>0</v>
      </c>
      <c r="AH61" s="27">
        <v>0</v>
      </c>
      <c r="AI61" s="9">
        <v>0</v>
      </c>
      <c r="AJ61" s="9">
        <v>0</v>
      </c>
      <c r="AK61" s="15">
        <v>1</v>
      </c>
      <c r="AL61" s="15">
        <v>0</v>
      </c>
      <c r="AM61" s="15">
        <v>0</v>
      </c>
      <c r="AN61" s="15">
        <v>1</v>
      </c>
      <c r="AO61" s="15">
        <v>0</v>
      </c>
      <c r="AP61" s="15">
        <v>0</v>
      </c>
    </row>
    <row r="62" spans="1:42" x14ac:dyDescent="0.2">
      <c r="A62" s="11" t="s">
        <v>0</v>
      </c>
      <c r="B62" s="12">
        <v>22.215666632108977</v>
      </c>
      <c r="C62" s="13">
        <v>1</v>
      </c>
      <c r="D62" s="14">
        <v>236.54405545038441</v>
      </c>
      <c r="E62" s="19">
        <v>62.478923820019098</v>
      </c>
      <c r="F62" s="20">
        <v>1</v>
      </c>
      <c r="G62" s="20">
        <v>1</v>
      </c>
      <c r="H62" s="20">
        <v>47.63</v>
      </c>
      <c r="I62" s="20">
        <v>5</v>
      </c>
      <c r="J62" s="16">
        <v>0.40273972602739727</v>
      </c>
      <c r="K62" s="12">
        <f t="shared" si="0"/>
        <v>47.227260273972604</v>
      </c>
      <c r="L62" s="20">
        <v>1</v>
      </c>
      <c r="M62" s="17">
        <v>1</v>
      </c>
      <c r="N62" s="21">
        <v>1</v>
      </c>
      <c r="O62" s="21">
        <v>1</v>
      </c>
      <c r="P62" s="21">
        <v>0</v>
      </c>
      <c r="Q62" s="21">
        <v>0</v>
      </c>
      <c r="R62" s="18">
        <v>0</v>
      </c>
      <c r="S62" s="18">
        <v>0</v>
      </c>
      <c r="T62" s="21">
        <v>0</v>
      </c>
      <c r="U62" s="21">
        <v>0</v>
      </c>
      <c r="V62" s="21">
        <v>1</v>
      </c>
      <c r="W62" s="21">
        <v>1</v>
      </c>
      <c r="X62" s="21">
        <v>0</v>
      </c>
      <c r="Y62" s="15">
        <v>0</v>
      </c>
      <c r="Z62" s="21">
        <v>0</v>
      </c>
      <c r="AA62" s="21">
        <v>0</v>
      </c>
      <c r="AB62" s="21">
        <v>1</v>
      </c>
      <c r="AC62" s="21">
        <v>1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9">
        <v>0</v>
      </c>
      <c r="AJ62" s="9">
        <v>0</v>
      </c>
      <c r="AK62" s="15">
        <v>1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</row>
    <row r="63" spans="1:42" x14ac:dyDescent="0.2">
      <c r="A63" s="11" t="s">
        <v>0</v>
      </c>
      <c r="B63" s="12">
        <v>119.29814635954831</v>
      </c>
      <c r="C63" s="13">
        <v>1</v>
      </c>
      <c r="D63" s="14">
        <v>370.87087006848134</v>
      </c>
      <c r="E63" s="22">
        <v>32.170521411573503</v>
      </c>
      <c r="F63" s="23">
        <v>1</v>
      </c>
      <c r="G63" s="23">
        <v>0</v>
      </c>
      <c r="H63" s="23">
        <v>23.61</v>
      </c>
      <c r="I63" s="23">
        <v>1</v>
      </c>
      <c r="J63" s="16">
        <v>2.6</v>
      </c>
      <c r="K63" s="12">
        <f t="shared" si="0"/>
        <v>21.009999999999998</v>
      </c>
      <c r="L63" s="23">
        <v>1</v>
      </c>
      <c r="M63" s="17">
        <v>1</v>
      </c>
      <c r="N63" s="24">
        <v>0</v>
      </c>
      <c r="O63" s="24">
        <v>0</v>
      </c>
      <c r="P63" s="24">
        <v>0</v>
      </c>
      <c r="Q63" s="24">
        <v>0</v>
      </c>
      <c r="R63" s="18">
        <v>0</v>
      </c>
      <c r="S63" s="18">
        <v>0</v>
      </c>
      <c r="T63" s="24">
        <v>0</v>
      </c>
      <c r="U63" s="24">
        <v>0</v>
      </c>
      <c r="V63" s="23">
        <v>0</v>
      </c>
      <c r="W63" s="23">
        <v>0</v>
      </c>
      <c r="X63" s="24">
        <v>0</v>
      </c>
      <c r="Y63" s="15">
        <v>0</v>
      </c>
      <c r="Z63" s="26">
        <v>0</v>
      </c>
      <c r="AA63" s="26">
        <v>0</v>
      </c>
      <c r="AB63" s="23">
        <v>1</v>
      </c>
      <c r="AC63" s="23">
        <v>1</v>
      </c>
      <c r="AD63" s="26">
        <v>0</v>
      </c>
      <c r="AE63" s="26">
        <v>0</v>
      </c>
      <c r="AF63" s="24">
        <v>0</v>
      </c>
      <c r="AG63" s="27">
        <v>0</v>
      </c>
      <c r="AH63" s="27">
        <v>0</v>
      </c>
      <c r="AI63" s="9">
        <v>0</v>
      </c>
      <c r="AJ63" s="9">
        <v>0</v>
      </c>
      <c r="AK63" s="15">
        <v>1</v>
      </c>
      <c r="AL63" s="15">
        <v>0</v>
      </c>
      <c r="AM63" s="15">
        <v>1</v>
      </c>
      <c r="AN63" s="15">
        <v>0</v>
      </c>
      <c r="AO63" s="15">
        <v>0</v>
      </c>
      <c r="AP63" s="15">
        <v>0</v>
      </c>
    </row>
    <row r="64" spans="1:42" x14ac:dyDescent="0.2">
      <c r="A64" s="11" t="s">
        <v>0</v>
      </c>
      <c r="B64" s="12">
        <v>260.69400805902762</v>
      </c>
      <c r="C64" s="13">
        <v>1</v>
      </c>
      <c r="D64" s="14">
        <v>385.60353561096309</v>
      </c>
      <c r="E64" s="22">
        <v>51.888813596446198</v>
      </c>
      <c r="F64" s="23">
        <v>1</v>
      </c>
      <c r="G64" s="23">
        <v>0</v>
      </c>
      <c r="H64" s="23">
        <v>38.340000000000003</v>
      </c>
      <c r="I64" s="23">
        <v>4</v>
      </c>
      <c r="J64" s="16">
        <v>2.6794520547945204</v>
      </c>
      <c r="K64" s="12">
        <f t="shared" si="0"/>
        <v>35.660547945205479</v>
      </c>
      <c r="L64" s="23">
        <v>0</v>
      </c>
      <c r="M64" s="17">
        <v>1</v>
      </c>
      <c r="N64" s="24">
        <v>0</v>
      </c>
      <c r="O64" s="24">
        <v>0</v>
      </c>
      <c r="P64" s="24">
        <v>0</v>
      </c>
      <c r="Q64" s="24">
        <v>0</v>
      </c>
      <c r="R64" s="18">
        <v>0</v>
      </c>
      <c r="S64" s="18">
        <v>0</v>
      </c>
      <c r="T64" s="24">
        <v>0</v>
      </c>
      <c r="U64" s="24">
        <v>0</v>
      </c>
      <c r="V64" s="26">
        <v>1</v>
      </c>
      <c r="W64" s="26">
        <v>1</v>
      </c>
      <c r="X64" s="24">
        <v>0</v>
      </c>
      <c r="Y64" s="15">
        <v>0</v>
      </c>
      <c r="Z64" s="26">
        <v>1</v>
      </c>
      <c r="AA64" s="26">
        <v>0</v>
      </c>
      <c r="AB64" s="23">
        <v>0</v>
      </c>
      <c r="AC64" s="23">
        <v>0</v>
      </c>
      <c r="AD64" s="26">
        <v>0</v>
      </c>
      <c r="AE64" s="26">
        <v>0</v>
      </c>
      <c r="AF64" s="24">
        <v>0</v>
      </c>
      <c r="AG64" s="27">
        <v>0</v>
      </c>
      <c r="AH64" s="27">
        <v>0</v>
      </c>
      <c r="AI64" s="9">
        <v>0</v>
      </c>
      <c r="AJ64" s="9">
        <v>0</v>
      </c>
      <c r="AK64" s="15">
        <v>1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</row>
    <row r="65" spans="1:42" x14ac:dyDescent="0.2">
      <c r="A65" s="11" t="s">
        <v>0</v>
      </c>
      <c r="B65" s="12">
        <v>53.784073725321846</v>
      </c>
      <c r="C65" s="13">
        <v>1</v>
      </c>
      <c r="D65" s="14">
        <v>42.62694079275898</v>
      </c>
      <c r="E65" s="22">
        <v>61.564691038602199</v>
      </c>
      <c r="F65" s="23">
        <v>1</v>
      </c>
      <c r="G65" s="23">
        <v>0</v>
      </c>
      <c r="H65" s="23">
        <v>22.93</v>
      </c>
      <c r="I65" s="23">
        <v>3</v>
      </c>
      <c r="J65" s="16">
        <v>8.6739726027397257</v>
      </c>
      <c r="K65" s="12">
        <f t="shared" si="0"/>
        <v>14.256027397260274</v>
      </c>
      <c r="L65" s="23">
        <v>1</v>
      </c>
      <c r="M65" s="17">
        <v>1</v>
      </c>
      <c r="N65" s="24">
        <v>0</v>
      </c>
      <c r="O65" s="24">
        <v>0</v>
      </c>
      <c r="P65" s="24">
        <v>0</v>
      </c>
      <c r="Q65" s="24">
        <v>0</v>
      </c>
      <c r="R65" s="18">
        <v>0</v>
      </c>
      <c r="S65" s="18">
        <v>0</v>
      </c>
      <c r="T65" s="24">
        <v>0</v>
      </c>
      <c r="U65" s="24">
        <v>0</v>
      </c>
      <c r="V65" s="23">
        <v>0</v>
      </c>
      <c r="W65" s="23">
        <v>0</v>
      </c>
      <c r="X65" s="24">
        <v>0</v>
      </c>
      <c r="Y65" s="15">
        <v>0</v>
      </c>
      <c r="Z65" s="26">
        <v>0</v>
      </c>
      <c r="AA65" s="26">
        <v>0</v>
      </c>
      <c r="AB65" s="23">
        <v>1</v>
      </c>
      <c r="AC65" s="23">
        <v>0</v>
      </c>
      <c r="AD65" s="26">
        <v>0</v>
      </c>
      <c r="AE65" s="26">
        <v>0</v>
      </c>
      <c r="AF65" s="24">
        <v>0</v>
      </c>
      <c r="AG65" s="27">
        <v>0</v>
      </c>
      <c r="AH65" s="27">
        <v>0</v>
      </c>
      <c r="AI65" s="9">
        <v>0</v>
      </c>
      <c r="AJ65" s="9">
        <v>0</v>
      </c>
      <c r="AK65" s="15">
        <v>1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</row>
    <row r="66" spans="1:42" x14ac:dyDescent="0.2">
      <c r="A66" s="11" t="s">
        <v>0</v>
      </c>
      <c r="B66" s="12">
        <v>63.700767374266299</v>
      </c>
      <c r="C66" s="13">
        <v>1</v>
      </c>
      <c r="D66" s="14">
        <v>451.32622586881041</v>
      </c>
      <c r="E66" s="22">
        <v>72.171342783675598</v>
      </c>
      <c r="F66" s="23">
        <v>1</v>
      </c>
      <c r="G66" s="23">
        <v>1</v>
      </c>
      <c r="H66" s="23">
        <v>24.95</v>
      </c>
      <c r="I66" s="23">
        <v>6</v>
      </c>
      <c r="J66" s="16">
        <v>2.2575342465753425</v>
      </c>
      <c r="K66" s="12">
        <f t="shared" si="0"/>
        <v>22.692465753424656</v>
      </c>
      <c r="L66" s="23">
        <v>0</v>
      </c>
      <c r="M66" s="17">
        <v>1</v>
      </c>
      <c r="N66" s="24">
        <v>0</v>
      </c>
      <c r="O66" s="24">
        <v>0</v>
      </c>
      <c r="P66" s="25">
        <v>0</v>
      </c>
      <c r="Q66" s="25">
        <v>0</v>
      </c>
      <c r="R66" s="18">
        <v>0</v>
      </c>
      <c r="S66" s="18">
        <v>0</v>
      </c>
      <c r="T66" s="24">
        <v>0</v>
      </c>
      <c r="U66" s="24">
        <v>0</v>
      </c>
      <c r="V66" s="23">
        <v>0</v>
      </c>
      <c r="W66" s="23">
        <v>0</v>
      </c>
      <c r="X66" s="24">
        <v>0</v>
      </c>
      <c r="Y66" s="15">
        <v>0</v>
      </c>
      <c r="Z66" s="26">
        <v>1</v>
      </c>
      <c r="AA66" s="26">
        <v>1</v>
      </c>
      <c r="AB66" s="26">
        <v>0</v>
      </c>
      <c r="AC66" s="26">
        <v>0</v>
      </c>
      <c r="AD66" s="26">
        <v>0</v>
      </c>
      <c r="AE66" s="26">
        <v>0</v>
      </c>
      <c r="AF66" s="24">
        <v>0</v>
      </c>
      <c r="AG66" s="27">
        <v>0</v>
      </c>
      <c r="AH66" s="27">
        <v>0</v>
      </c>
      <c r="AI66" s="9">
        <v>0</v>
      </c>
      <c r="AJ66" s="9">
        <v>0</v>
      </c>
      <c r="AK66" s="15">
        <v>1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</row>
    <row r="67" spans="1:42" x14ac:dyDescent="0.2">
      <c r="A67" s="11" t="s">
        <v>0</v>
      </c>
      <c r="B67" s="12">
        <v>47.24340379360266</v>
      </c>
      <c r="C67" s="13">
        <v>1</v>
      </c>
      <c r="D67" s="14">
        <v>616.06104817719847</v>
      </c>
      <c r="E67" s="22">
        <v>68.915857272907701</v>
      </c>
      <c r="F67" s="23">
        <v>1</v>
      </c>
      <c r="G67" s="23">
        <v>0</v>
      </c>
      <c r="H67" s="23">
        <v>22.35</v>
      </c>
      <c r="I67" s="23">
        <v>5</v>
      </c>
      <c r="J67" s="16">
        <v>3.9945205479452053</v>
      </c>
      <c r="K67" s="12">
        <f t="shared" ref="K67:K130" si="1">H67-J67</f>
        <v>18.355479452054794</v>
      </c>
      <c r="L67" s="23">
        <v>0</v>
      </c>
      <c r="M67" s="17">
        <v>1</v>
      </c>
      <c r="N67" s="24">
        <v>0</v>
      </c>
      <c r="O67" s="24">
        <v>0</v>
      </c>
      <c r="P67" s="24">
        <v>0</v>
      </c>
      <c r="Q67" s="24">
        <v>0</v>
      </c>
      <c r="R67" s="18">
        <v>0</v>
      </c>
      <c r="S67" s="18">
        <v>0</v>
      </c>
      <c r="T67" s="24">
        <v>0</v>
      </c>
      <c r="U67" s="24">
        <v>0</v>
      </c>
      <c r="V67" s="26">
        <v>1</v>
      </c>
      <c r="W67" s="26">
        <v>1</v>
      </c>
      <c r="X67" s="24">
        <v>0</v>
      </c>
      <c r="Y67" s="15">
        <v>0</v>
      </c>
      <c r="Z67" s="26">
        <v>0</v>
      </c>
      <c r="AA67" s="26">
        <v>0</v>
      </c>
      <c r="AB67" s="23">
        <v>1</v>
      </c>
      <c r="AC67" s="23">
        <v>1</v>
      </c>
      <c r="AD67" s="26">
        <v>1</v>
      </c>
      <c r="AE67" s="26">
        <v>1</v>
      </c>
      <c r="AF67" s="24">
        <v>0</v>
      </c>
      <c r="AG67" s="27">
        <v>0</v>
      </c>
      <c r="AH67" s="27">
        <v>0</v>
      </c>
      <c r="AI67" s="9">
        <v>0</v>
      </c>
      <c r="AJ67" s="9">
        <v>0</v>
      </c>
      <c r="AK67" s="15">
        <v>1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</row>
    <row r="68" spans="1:42" x14ac:dyDescent="0.2">
      <c r="A68" s="11" t="s">
        <v>0</v>
      </c>
      <c r="B68" s="12">
        <v>115.4632870404696</v>
      </c>
      <c r="C68" s="13">
        <v>1</v>
      </c>
      <c r="D68" s="14">
        <v>507.80534019983384</v>
      </c>
      <c r="E68" s="22">
        <v>55.497260952197998</v>
      </c>
      <c r="F68" s="23">
        <v>0</v>
      </c>
      <c r="G68" s="23">
        <v>2</v>
      </c>
      <c r="H68" s="23">
        <v>25.67</v>
      </c>
      <c r="I68" s="23">
        <v>2</v>
      </c>
      <c r="J68" s="16">
        <v>8.7369863013698623</v>
      </c>
      <c r="K68" s="12">
        <f t="shared" si="1"/>
        <v>16.933013698630141</v>
      </c>
      <c r="L68" s="23">
        <v>0</v>
      </c>
      <c r="M68" s="17">
        <v>1</v>
      </c>
      <c r="N68" s="24">
        <v>0</v>
      </c>
      <c r="O68" s="24">
        <v>0</v>
      </c>
      <c r="P68" s="25">
        <v>1</v>
      </c>
      <c r="Q68" s="25">
        <v>0</v>
      </c>
      <c r="R68" s="18">
        <v>0</v>
      </c>
      <c r="S68" s="18">
        <v>0</v>
      </c>
      <c r="T68" s="24">
        <v>0</v>
      </c>
      <c r="U68" s="24">
        <v>0</v>
      </c>
      <c r="V68" s="26">
        <v>0</v>
      </c>
      <c r="W68" s="26">
        <v>0</v>
      </c>
      <c r="X68" s="24">
        <v>0</v>
      </c>
      <c r="Y68" s="15">
        <v>0</v>
      </c>
      <c r="Z68" s="26">
        <v>0</v>
      </c>
      <c r="AA68" s="26">
        <v>0</v>
      </c>
      <c r="AB68" s="23">
        <v>1</v>
      </c>
      <c r="AC68" s="23">
        <v>0</v>
      </c>
      <c r="AD68" s="26">
        <v>0</v>
      </c>
      <c r="AE68" s="26">
        <v>0</v>
      </c>
      <c r="AF68" s="24">
        <v>0</v>
      </c>
      <c r="AG68" s="27">
        <v>0</v>
      </c>
      <c r="AH68" s="27">
        <v>0</v>
      </c>
      <c r="AI68" s="9">
        <v>1</v>
      </c>
      <c r="AJ68" s="9">
        <v>0</v>
      </c>
      <c r="AK68" s="15">
        <v>1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</row>
    <row r="69" spans="1:42" x14ac:dyDescent="0.2">
      <c r="A69" s="11" t="s">
        <v>0</v>
      </c>
      <c r="B69" s="12">
        <v>17.135117536056168</v>
      </c>
      <c r="C69" s="13">
        <v>0</v>
      </c>
      <c r="D69" s="14">
        <v>415.20603558710565</v>
      </c>
      <c r="E69" s="22">
        <v>32.641327337316902</v>
      </c>
      <c r="F69" s="23">
        <v>1</v>
      </c>
      <c r="G69" s="23">
        <v>0</v>
      </c>
      <c r="H69" s="23">
        <v>21.65</v>
      </c>
      <c r="I69" s="23">
        <v>1</v>
      </c>
      <c r="J69" s="16">
        <v>1.3671232876712329</v>
      </c>
      <c r="K69" s="12">
        <f t="shared" si="1"/>
        <v>20.282876712328765</v>
      </c>
      <c r="L69" s="23">
        <v>1</v>
      </c>
      <c r="M69" s="17">
        <v>1</v>
      </c>
      <c r="N69" s="24">
        <v>0</v>
      </c>
      <c r="O69" s="24">
        <v>0</v>
      </c>
      <c r="P69" s="24">
        <v>0</v>
      </c>
      <c r="Q69" s="24">
        <v>0</v>
      </c>
      <c r="R69" s="18">
        <v>0</v>
      </c>
      <c r="S69" s="18">
        <v>0</v>
      </c>
      <c r="T69" s="24">
        <v>0</v>
      </c>
      <c r="U69" s="24">
        <v>0</v>
      </c>
      <c r="V69" s="26">
        <v>1</v>
      </c>
      <c r="W69" s="26">
        <v>0</v>
      </c>
      <c r="X69" s="24">
        <v>0</v>
      </c>
      <c r="Y69" s="15">
        <v>0</v>
      </c>
      <c r="Z69" s="26">
        <v>0</v>
      </c>
      <c r="AA69" s="26">
        <v>0</v>
      </c>
      <c r="AB69" s="23">
        <v>1</v>
      </c>
      <c r="AC69" s="23">
        <v>0</v>
      </c>
      <c r="AD69" s="26">
        <v>0</v>
      </c>
      <c r="AE69" s="26">
        <v>0</v>
      </c>
      <c r="AF69" s="24">
        <v>0</v>
      </c>
      <c r="AG69" s="27">
        <v>0</v>
      </c>
      <c r="AH69" s="27">
        <v>0</v>
      </c>
      <c r="AI69" s="9">
        <v>0</v>
      </c>
      <c r="AJ69" s="9">
        <v>0</v>
      </c>
      <c r="AK69" s="15">
        <v>1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</row>
    <row r="70" spans="1:42" x14ac:dyDescent="0.2">
      <c r="A70" s="11" t="s">
        <v>0</v>
      </c>
      <c r="B70" s="29">
        <v>112.80167125807471</v>
      </c>
      <c r="C70" s="31">
        <v>1</v>
      </c>
      <c r="D70" s="14">
        <v>331.29469314627909</v>
      </c>
      <c r="E70" s="29">
        <v>69.397614826679003</v>
      </c>
      <c r="F70" s="30">
        <v>0</v>
      </c>
      <c r="G70" s="30">
        <v>0</v>
      </c>
      <c r="H70" s="30">
        <v>42.13</v>
      </c>
      <c r="I70" s="30">
        <v>4</v>
      </c>
      <c r="J70" s="29">
        <v>4.6082191780821917</v>
      </c>
      <c r="K70" s="29">
        <f t="shared" si="1"/>
        <v>37.521780821917808</v>
      </c>
      <c r="L70" s="30">
        <v>1</v>
      </c>
      <c r="M70" s="31">
        <v>1</v>
      </c>
      <c r="N70" s="30">
        <v>0</v>
      </c>
      <c r="O70" s="30">
        <v>0</v>
      </c>
      <c r="P70" s="30">
        <v>0</v>
      </c>
      <c r="Q70" s="30">
        <v>0</v>
      </c>
      <c r="R70" s="32">
        <v>0</v>
      </c>
      <c r="S70" s="32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2">
        <v>1</v>
      </c>
      <c r="AA70" s="32">
        <v>1</v>
      </c>
      <c r="AB70" s="30">
        <v>1</v>
      </c>
      <c r="AC70" s="30">
        <v>1</v>
      </c>
      <c r="AD70" s="32">
        <v>0</v>
      </c>
      <c r="AE70" s="32">
        <v>0</v>
      </c>
      <c r="AF70" s="30">
        <v>0</v>
      </c>
      <c r="AG70" s="30">
        <v>0</v>
      </c>
      <c r="AH70" s="30">
        <v>0</v>
      </c>
      <c r="AI70" s="33">
        <v>0</v>
      </c>
      <c r="AJ70" s="33">
        <v>0</v>
      </c>
      <c r="AK70" s="30">
        <v>1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</row>
    <row r="71" spans="1:42" x14ac:dyDescent="0.2">
      <c r="A71" s="11" t="s">
        <v>0</v>
      </c>
      <c r="B71" s="12">
        <v>46.240577197777988</v>
      </c>
      <c r="C71" s="15">
        <v>1</v>
      </c>
      <c r="D71" s="14">
        <v>225.31714823201426</v>
      </c>
      <c r="E71" s="37">
        <v>59.809578567663998</v>
      </c>
      <c r="F71" s="27">
        <v>1</v>
      </c>
      <c r="G71" s="27">
        <v>2</v>
      </c>
      <c r="H71" s="27">
        <v>22.92</v>
      </c>
      <c r="I71" s="27">
        <v>2</v>
      </c>
      <c r="J71" s="16">
        <v>6.13972602739726</v>
      </c>
      <c r="K71" s="12">
        <f t="shared" si="1"/>
        <v>16.780273972602743</v>
      </c>
      <c r="L71" s="27">
        <v>0</v>
      </c>
      <c r="M71" s="17">
        <v>1</v>
      </c>
      <c r="N71" s="35">
        <v>0</v>
      </c>
      <c r="O71" s="35">
        <v>0</v>
      </c>
      <c r="P71" s="21">
        <v>1</v>
      </c>
      <c r="Q71" s="21">
        <v>0</v>
      </c>
      <c r="R71" s="18">
        <v>0</v>
      </c>
      <c r="S71" s="18">
        <v>0</v>
      </c>
      <c r="T71" s="35">
        <v>0</v>
      </c>
      <c r="U71" s="35">
        <v>1</v>
      </c>
      <c r="V71" s="35">
        <v>0</v>
      </c>
      <c r="W71" s="35">
        <v>0</v>
      </c>
      <c r="X71" s="35">
        <v>0</v>
      </c>
      <c r="Y71" s="1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21">
        <v>0</v>
      </c>
      <c r="AH71" s="21">
        <v>0</v>
      </c>
      <c r="AI71" s="9">
        <v>1</v>
      </c>
      <c r="AJ71" s="9">
        <v>1</v>
      </c>
      <c r="AK71" s="15">
        <v>1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</row>
    <row r="72" spans="1:42" x14ac:dyDescent="0.2">
      <c r="A72" s="11" t="s">
        <v>0</v>
      </c>
      <c r="B72" s="12">
        <v>37.926609379691143</v>
      </c>
      <c r="C72" s="13">
        <v>1</v>
      </c>
      <c r="D72" s="14">
        <v>4.0240264270135491</v>
      </c>
      <c r="E72" s="22">
        <v>84.661560470098607</v>
      </c>
      <c r="F72" s="23">
        <v>1</v>
      </c>
      <c r="G72" s="23">
        <v>0</v>
      </c>
      <c r="H72" s="23">
        <v>24.1</v>
      </c>
      <c r="I72" s="23">
        <v>5</v>
      </c>
      <c r="J72" s="16">
        <v>6.2328767123287667</v>
      </c>
      <c r="K72" s="12">
        <f t="shared" si="1"/>
        <v>17.867123287671234</v>
      </c>
      <c r="L72" s="23">
        <v>0</v>
      </c>
      <c r="M72" s="17">
        <v>1</v>
      </c>
      <c r="N72" s="24">
        <v>0</v>
      </c>
      <c r="O72" s="24">
        <v>0</v>
      </c>
      <c r="P72" s="24">
        <v>0</v>
      </c>
      <c r="Q72" s="24">
        <v>0</v>
      </c>
      <c r="R72" s="18">
        <v>0</v>
      </c>
      <c r="S72" s="18">
        <v>0</v>
      </c>
      <c r="T72" s="24">
        <v>0</v>
      </c>
      <c r="U72" s="24">
        <v>0</v>
      </c>
      <c r="V72" s="23">
        <v>0</v>
      </c>
      <c r="W72" s="23">
        <v>0</v>
      </c>
      <c r="X72" s="24">
        <v>0</v>
      </c>
      <c r="Y72" s="15">
        <v>0</v>
      </c>
      <c r="Z72" s="26">
        <v>0</v>
      </c>
      <c r="AA72" s="26">
        <v>0</v>
      </c>
      <c r="AB72" s="23">
        <v>1</v>
      </c>
      <c r="AC72" s="23">
        <v>0</v>
      </c>
      <c r="AD72" s="27">
        <v>0</v>
      </c>
      <c r="AE72" s="27">
        <v>0</v>
      </c>
      <c r="AF72" s="24">
        <v>0</v>
      </c>
      <c r="AG72" s="27">
        <v>0</v>
      </c>
      <c r="AH72" s="27">
        <v>0</v>
      </c>
      <c r="AI72" s="9">
        <v>0</v>
      </c>
      <c r="AJ72" s="9">
        <v>0</v>
      </c>
      <c r="AK72" s="15">
        <v>1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</row>
    <row r="73" spans="1:42" x14ac:dyDescent="0.2">
      <c r="A73" s="11" t="s">
        <v>0</v>
      </c>
      <c r="B73" s="29">
        <v>34.055957948540815</v>
      </c>
      <c r="C73" s="31">
        <v>1</v>
      </c>
      <c r="D73" s="14">
        <v>412.98545286715267</v>
      </c>
      <c r="E73" s="29">
        <v>61.9506218471289</v>
      </c>
      <c r="F73" s="30">
        <v>0</v>
      </c>
      <c r="G73" s="30">
        <v>2</v>
      </c>
      <c r="H73" s="30">
        <v>26.45</v>
      </c>
      <c r="I73" s="30">
        <v>3</v>
      </c>
      <c r="J73" s="29">
        <v>5.7123287671232879</v>
      </c>
      <c r="K73" s="29">
        <f t="shared" si="1"/>
        <v>20.737671232876711</v>
      </c>
      <c r="L73" s="30">
        <v>1</v>
      </c>
      <c r="M73" s="31">
        <v>1</v>
      </c>
      <c r="N73" s="30">
        <v>0</v>
      </c>
      <c r="O73" s="30">
        <v>0</v>
      </c>
      <c r="P73" s="32">
        <v>0</v>
      </c>
      <c r="Q73" s="32">
        <v>0</v>
      </c>
      <c r="R73" s="32">
        <v>0</v>
      </c>
      <c r="S73" s="32">
        <v>0</v>
      </c>
      <c r="T73" s="32">
        <v>1</v>
      </c>
      <c r="U73" s="32">
        <v>1</v>
      </c>
      <c r="V73" s="32">
        <v>0</v>
      </c>
      <c r="W73" s="32">
        <v>0</v>
      </c>
      <c r="X73" s="30">
        <v>0</v>
      </c>
      <c r="Y73" s="30">
        <v>0</v>
      </c>
      <c r="Z73" s="32">
        <v>0</v>
      </c>
      <c r="AA73" s="32">
        <v>0</v>
      </c>
      <c r="AB73" s="30">
        <v>1</v>
      </c>
      <c r="AC73" s="30">
        <v>1</v>
      </c>
      <c r="AD73" s="32">
        <v>0</v>
      </c>
      <c r="AE73" s="32">
        <v>0</v>
      </c>
      <c r="AF73" s="30">
        <v>0</v>
      </c>
      <c r="AG73" s="30">
        <v>0</v>
      </c>
      <c r="AH73" s="30">
        <v>0</v>
      </c>
      <c r="AI73" s="33">
        <v>1</v>
      </c>
      <c r="AJ73" s="33">
        <v>1</v>
      </c>
      <c r="AK73" s="30">
        <v>1</v>
      </c>
      <c r="AL73" s="30">
        <v>0</v>
      </c>
      <c r="AM73" s="30">
        <v>0</v>
      </c>
      <c r="AN73" s="30">
        <v>0</v>
      </c>
      <c r="AO73" s="30">
        <v>0</v>
      </c>
      <c r="AP73" s="30">
        <v>0</v>
      </c>
    </row>
    <row r="74" spans="1:42" x14ac:dyDescent="0.2">
      <c r="A74" s="11" t="s">
        <v>0</v>
      </c>
      <c r="B74" s="12">
        <v>34.130620568889178</v>
      </c>
      <c r="C74" s="13">
        <v>1</v>
      </c>
      <c r="D74" s="14">
        <v>616.06104817719847</v>
      </c>
      <c r="E74" s="22">
        <v>62.744500799697001</v>
      </c>
      <c r="F74" s="23">
        <v>0</v>
      </c>
      <c r="G74" s="23">
        <v>1</v>
      </c>
      <c r="H74" s="23">
        <v>33.21</v>
      </c>
      <c r="I74" s="23">
        <v>4</v>
      </c>
      <c r="J74" s="16">
        <v>5.602739726027397</v>
      </c>
      <c r="K74" s="12">
        <f t="shared" si="1"/>
        <v>27.607260273972603</v>
      </c>
      <c r="L74" s="23">
        <v>1</v>
      </c>
      <c r="M74" s="17">
        <v>0</v>
      </c>
      <c r="N74" s="24">
        <v>0</v>
      </c>
      <c r="O74" s="24">
        <v>0</v>
      </c>
      <c r="P74" s="24">
        <v>0</v>
      </c>
      <c r="Q74" s="24">
        <v>0</v>
      </c>
      <c r="R74" s="18">
        <v>0</v>
      </c>
      <c r="S74" s="18">
        <v>0</v>
      </c>
      <c r="T74" s="25">
        <v>1</v>
      </c>
      <c r="U74" s="25">
        <v>0</v>
      </c>
      <c r="V74" s="23">
        <v>0</v>
      </c>
      <c r="W74" s="23">
        <v>0</v>
      </c>
      <c r="X74" s="24">
        <v>0</v>
      </c>
      <c r="Y74" s="15">
        <v>0</v>
      </c>
      <c r="Z74" s="26">
        <v>0</v>
      </c>
      <c r="AA74" s="26">
        <v>0</v>
      </c>
      <c r="AB74" s="23">
        <v>1</v>
      </c>
      <c r="AC74" s="23">
        <v>0</v>
      </c>
      <c r="AD74" s="26">
        <v>0</v>
      </c>
      <c r="AE74" s="26">
        <v>0</v>
      </c>
      <c r="AF74" s="24">
        <v>0</v>
      </c>
      <c r="AG74" s="27">
        <v>0</v>
      </c>
      <c r="AH74" s="27">
        <v>0</v>
      </c>
      <c r="AI74" s="9">
        <v>1</v>
      </c>
      <c r="AJ74" s="9">
        <v>0</v>
      </c>
      <c r="AK74" s="15">
        <v>1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</row>
    <row r="75" spans="1:42" x14ac:dyDescent="0.2">
      <c r="A75" s="11" t="s">
        <v>0</v>
      </c>
      <c r="B75" s="12">
        <v>98.791919895874798</v>
      </c>
      <c r="C75" s="15">
        <v>1</v>
      </c>
      <c r="D75" s="14">
        <v>188.87059236580487</v>
      </c>
      <c r="E75" s="37">
        <v>47.231747857017297</v>
      </c>
      <c r="F75" s="27">
        <v>1</v>
      </c>
      <c r="G75" s="27">
        <v>0</v>
      </c>
      <c r="H75" s="27">
        <v>40.07</v>
      </c>
      <c r="I75" s="27">
        <v>1</v>
      </c>
      <c r="J75" s="16">
        <v>6.6273972602739724</v>
      </c>
      <c r="K75" s="12">
        <f t="shared" si="1"/>
        <v>33.442602739726027</v>
      </c>
      <c r="L75" s="27">
        <v>0</v>
      </c>
      <c r="M75" s="17">
        <v>1</v>
      </c>
      <c r="N75" s="35">
        <v>0</v>
      </c>
      <c r="O75" s="35">
        <v>0</v>
      </c>
      <c r="P75" s="21">
        <v>1</v>
      </c>
      <c r="Q75" s="21">
        <v>0</v>
      </c>
      <c r="R75" s="18">
        <v>0</v>
      </c>
      <c r="S75" s="18">
        <v>0</v>
      </c>
      <c r="T75" s="35">
        <v>0</v>
      </c>
      <c r="U75" s="35">
        <v>1</v>
      </c>
      <c r="V75" s="35">
        <v>0</v>
      </c>
      <c r="W75" s="35">
        <v>0</v>
      </c>
      <c r="X75" s="35">
        <v>0</v>
      </c>
      <c r="Y75" s="15">
        <v>0</v>
      </c>
      <c r="Z75" s="34">
        <v>0</v>
      </c>
      <c r="AA75" s="34">
        <v>0</v>
      </c>
      <c r="AB75" s="35">
        <v>0</v>
      </c>
      <c r="AC75" s="35">
        <v>1</v>
      </c>
      <c r="AD75" s="35">
        <v>0</v>
      </c>
      <c r="AE75" s="35">
        <v>0</v>
      </c>
      <c r="AF75" s="35">
        <v>0</v>
      </c>
      <c r="AG75" s="21">
        <v>0</v>
      </c>
      <c r="AH75" s="21">
        <v>0</v>
      </c>
      <c r="AI75" s="9">
        <v>1</v>
      </c>
      <c r="AJ75" s="9">
        <v>1</v>
      </c>
      <c r="AK75" s="15">
        <v>1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</row>
    <row r="76" spans="1:42" x14ac:dyDescent="0.2">
      <c r="A76" s="11" t="s">
        <v>0</v>
      </c>
      <c r="B76" s="12">
        <v>12.035666597421338</v>
      </c>
      <c r="C76" s="13">
        <v>0</v>
      </c>
      <c r="D76" s="14">
        <v>43.289280907663041</v>
      </c>
      <c r="E76" s="12">
        <v>74.517729088664794</v>
      </c>
      <c r="F76" s="15">
        <v>0</v>
      </c>
      <c r="G76" s="15">
        <v>0</v>
      </c>
      <c r="H76" s="15">
        <v>28.23</v>
      </c>
      <c r="I76" s="15">
        <v>5</v>
      </c>
      <c r="J76" s="16">
        <v>3.5205479452054793</v>
      </c>
      <c r="K76" s="12">
        <f t="shared" si="1"/>
        <v>24.709452054794522</v>
      </c>
      <c r="L76" s="15">
        <v>0</v>
      </c>
      <c r="M76" s="17">
        <v>1</v>
      </c>
      <c r="N76" s="15">
        <v>1</v>
      </c>
      <c r="O76" s="15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5">
        <v>0</v>
      </c>
      <c r="Y76" s="15">
        <v>1</v>
      </c>
      <c r="Z76" s="18">
        <v>0</v>
      </c>
      <c r="AA76" s="18">
        <v>0</v>
      </c>
      <c r="AB76" s="15">
        <v>1</v>
      </c>
      <c r="AC76" s="15">
        <v>1</v>
      </c>
      <c r="AD76" s="18">
        <v>0</v>
      </c>
      <c r="AE76" s="18">
        <v>0</v>
      </c>
      <c r="AF76" s="15">
        <v>0</v>
      </c>
      <c r="AG76" s="15">
        <v>0</v>
      </c>
      <c r="AH76" s="15">
        <v>0</v>
      </c>
      <c r="AI76" s="9">
        <v>0</v>
      </c>
      <c r="AJ76" s="9">
        <v>1</v>
      </c>
      <c r="AK76" s="15">
        <v>1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</row>
    <row r="77" spans="1:42" x14ac:dyDescent="0.2">
      <c r="A77" s="11" t="s">
        <v>0</v>
      </c>
      <c r="B77" s="12">
        <v>118.61641718997643</v>
      </c>
      <c r="C77" s="13">
        <v>1</v>
      </c>
      <c r="D77" s="14">
        <v>353.39465249198167</v>
      </c>
      <c r="E77" s="22">
        <v>66.273891090622399</v>
      </c>
      <c r="F77" s="23">
        <v>1</v>
      </c>
      <c r="G77" s="23">
        <v>2</v>
      </c>
      <c r="H77" s="23">
        <v>37.81</v>
      </c>
      <c r="I77" s="23">
        <v>4</v>
      </c>
      <c r="J77" s="16">
        <v>4.2986301369863016</v>
      </c>
      <c r="K77" s="12">
        <f t="shared" si="1"/>
        <v>33.511369863013698</v>
      </c>
      <c r="L77" s="23">
        <v>1</v>
      </c>
      <c r="M77" s="17">
        <v>1</v>
      </c>
      <c r="N77" s="24">
        <v>0</v>
      </c>
      <c r="O77" s="24">
        <v>0</v>
      </c>
      <c r="P77" s="24">
        <v>0</v>
      </c>
      <c r="Q77" s="24">
        <v>0</v>
      </c>
      <c r="R77" s="18">
        <v>0</v>
      </c>
      <c r="S77" s="18">
        <v>0</v>
      </c>
      <c r="T77" s="25">
        <v>1</v>
      </c>
      <c r="U77" s="25">
        <v>0</v>
      </c>
      <c r="V77" s="26">
        <v>0</v>
      </c>
      <c r="W77" s="26">
        <v>1</v>
      </c>
      <c r="X77" s="24">
        <v>0</v>
      </c>
      <c r="Y77" s="24">
        <v>0</v>
      </c>
      <c r="Z77" s="26">
        <v>1</v>
      </c>
      <c r="AA77" s="26">
        <v>0</v>
      </c>
      <c r="AB77" s="23">
        <v>0</v>
      </c>
      <c r="AC77" s="23">
        <v>0</v>
      </c>
      <c r="AD77" s="26">
        <v>0</v>
      </c>
      <c r="AE77" s="26">
        <v>1</v>
      </c>
      <c r="AF77" s="24">
        <v>0</v>
      </c>
      <c r="AG77" s="27">
        <v>0</v>
      </c>
      <c r="AH77" s="27">
        <v>0</v>
      </c>
      <c r="AI77" s="9">
        <v>1</v>
      </c>
      <c r="AJ77" s="9">
        <v>0</v>
      </c>
      <c r="AK77" s="15">
        <v>1</v>
      </c>
      <c r="AL77" s="15">
        <v>0</v>
      </c>
      <c r="AM77" s="15">
        <v>0</v>
      </c>
      <c r="AN77" s="15">
        <v>1</v>
      </c>
      <c r="AO77" s="15">
        <v>0</v>
      </c>
      <c r="AP77" s="15">
        <v>0</v>
      </c>
    </row>
    <row r="78" spans="1:42" x14ac:dyDescent="0.2">
      <c r="A78" s="11" t="s">
        <v>0</v>
      </c>
      <c r="B78" s="12">
        <v>18.774343741299532</v>
      </c>
      <c r="C78" s="13">
        <v>0</v>
      </c>
      <c r="D78" s="14">
        <v>322.79894515503418</v>
      </c>
      <c r="E78" s="19">
        <v>44.789420727324902</v>
      </c>
      <c r="F78" s="20">
        <v>1</v>
      </c>
      <c r="G78" s="20">
        <v>0</v>
      </c>
      <c r="H78" s="20">
        <v>58.84</v>
      </c>
      <c r="I78" s="20">
        <v>1</v>
      </c>
      <c r="J78" s="16">
        <v>1.0986301369863014</v>
      </c>
      <c r="K78" s="12">
        <f t="shared" si="1"/>
        <v>57.741369863013702</v>
      </c>
      <c r="L78" s="20">
        <v>1</v>
      </c>
      <c r="M78" s="17">
        <v>1</v>
      </c>
      <c r="N78" s="21">
        <v>0</v>
      </c>
      <c r="O78" s="21">
        <v>0</v>
      </c>
      <c r="P78" s="21">
        <v>0</v>
      </c>
      <c r="Q78" s="21">
        <v>0</v>
      </c>
      <c r="R78" s="18">
        <v>0</v>
      </c>
      <c r="S78" s="18">
        <v>0</v>
      </c>
      <c r="T78" s="21">
        <v>1</v>
      </c>
      <c r="U78" s="21">
        <v>1</v>
      </c>
      <c r="V78" s="21">
        <v>0</v>
      </c>
      <c r="W78" s="21">
        <v>0</v>
      </c>
      <c r="X78" s="24">
        <v>0</v>
      </c>
      <c r="Y78" s="24">
        <v>0</v>
      </c>
      <c r="Z78" s="34">
        <v>0</v>
      </c>
      <c r="AA78" s="34">
        <v>0</v>
      </c>
      <c r="AB78" s="21">
        <v>1</v>
      </c>
      <c r="AC78" s="21">
        <v>1</v>
      </c>
      <c r="AD78" s="35">
        <v>0</v>
      </c>
      <c r="AE78" s="35">
        <v>0</v>
      </c>
      <c r="AF78" s="21">
        <v>0</v>
      </c>
      <c r="AG78" s="21">
        <v>0</v>
      </c>
      <c r="AH78" s="21">
        <v>0</v>
      </c>
      <c r="AI78" s="9">
        <v>1</v>
      </c>
      <c r="AJ78" s="9">
        <v>1</v>
      </c>
      <c r="AK78" s="15">
        <v>0</v>
      </c>
      <c r="AL78" s="15">
        <v>1</v>
      </c>
      <c r="AM78" s="15">
        <v>0</v>
      </c>
      <c r="AN78" s="15">
        <v>0</v>
      </c>
      <c r="AO78" s="15">
        <v>0</v>
      </c>
      <c r="AP78" s="15">
        <v>0</v>
      </c>
    </row>
    <row r="79" spans="1:42" x14ac:dyDescent="0.2">
      <c r="A79" s="11" t="s">
        <v>0</v>
      </c>
      <c r="B79" s="12">
        <v>70.981951845780927</v>
      </c>
      <c r="C79" s="13">
        <v>1</v>
      </c>
      <c r="D79" s="14">
        <v>264.42093730372744</v>
      </c>
      <c r="E79" s="22">
        <v>44.334814084706203</v>
      </c>
      <c r="F79" s="23">
        <v>1</v>
      </c>
      <c r="G79" s="23">
        <v>0</v>
      </c>
      <c r="H79" s="23">
        <v>35.51</v>
      </c>
      <c r="I79" s="23">
        <v>1</v>
      </c>
      <c r="J79" s="16">
        <v>5.2164383561643834</v>
      </c>
      <c r="K79" s="12">
        <f t="shared" si="1"/>
        <v>30.293561643835616</v>
      </c>
      <c r="L79" s="23">
        <v>1</v>
      </c>
      <c r="M79" s="17">
        <v>1</v>
      </c>
      <c r="N79" s="24">
        <v>0</v>
      </c>
      <c r="O79" s="24">
        <v>0</v>
      </c>
      <c r="P79" s="25">
        <v>1</v>
      </c>
      <c r="Q79" s="25">
        <v>0</v>
      </c>
      <c r="R79" s="18">
        <v>0</v>
      </c>
      <c r="S79" s="18">
        <v>0</v>
      </c>
      <c r="T79" s="24">
        <v>0</v>
      </c>
      <c r="U79" s="24">
        <v>0</v>
      </c>
      <c r="V79" s="26">
        <v>0</v>
      </c>
      <c r="W79" s="26">
        <v>1</v>
      </c>
      <c r="X79" s="24">
        <v>0</v>
      </c>
      <c r="Y79" s="24">
        <v>0</v>
      </c>
      <c r="Z79" s="26">
        <v>0</v>
      </c>
      <c r="AA79" s="26">
        <v>0</v>
      </c>
      <c r="AB79" s="23">
        <v>1</v>
      </c>
      <c r="AC79" s="23">
        <v>1</v>
      </c>
      <c r="AD79" s="26">
        <v>0</v>
      </c>
      <c r="AE79" s="26">
        <v>1</v>
      </c>
      <c r="AF79" s="24">
        <v>0</v>
      </c>
      <c r="AG79" s="27">
        <v>0</v>
      </c>
      <c r="AH79" s="27">
        <v>0</v>
      </c>
      <c r="AI79" s="9">
        <v>1</v>
      </c>
      <c r="AJ79" s="9">
        <v>0</v>
      </c>
      <c r="AK79" s="15">
        <v>1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</row>
    <row r="80" spans="1:42" x14ac:dyDescent="0.2">
      <c r="A80" s="11" t="s">
        <v>0</v>
      </c>
      <c r="B80" s="12">
        <v>316.03378010783064</v>
      </c>
      <c r="C80" s="13">
        <v>1</v>
      </c>
      <c r="D80" s="14">
        <v>585.19145070998115</v>
      </c>
      <c r="E80" s="19">
        <v>55.2072709683748</v>
      </c>
      <c r="F80" s="20">
        <v>1</v>
      </c>
      <c r="G80" s="20">
        <v>2</v>
      </c>
      <c r="H80" s="20">
        <v>37.44</v>
      </c>
      <c r="I80" s="20">
        <v>2</v>
      </c>
      <c r="J80" s="16">
        <v>0.142465753424658</v>
      </c>
      <c r="K80" s="12">
        <f t="shared" si="1"/>
        <v>37.297534246575339</v>
      </c>
      <c r="L80" s="20">
        <v>1</v>
      </c>
      <c r="M80" s="17">
        <v>1</v>
      </c>
      <c r="N80" s="21">
        <v>0</v>
      </c>
      <c r="O80" s="21">
        <v>0</v>
      </c>
      <c r="P80" s="21">
        <v>1</v>
      </c>
      <c r="Q80" s="21">
        <v>1</v>
      </c>
      <c r="R80" s="18">
        <v>0</v>
      </c>
      <c r="S80" s="18">
        <v>0</v>
      </c>
      <c r="T80" s="21">
        <v>0</v>
      </c>
      <c r="U80" s="21">
        <v>0</v>
      </c>
      <c r="V80" s="21">
        <v>1</v>
      </c>
      <c r="W80" s="21">
        <v>1</v>
      </c>
      <c r="X80" s="24">
        <v>0</v>
      </c>
      <c r="Y80" s="24">
        <v>0</v>
      </c>
      <c r="Z80" s="34">
        <v>0</v>
      </c>
      <c r="AA80" s="34">
        <v>0</v>
      </c>
      <c r="AB80" s="21">
        <v>1</v>
      </c>
      <c r="AC80" s="21">
        <v>1</v>
      </c>
      <c r="AD80" s="35">
        <v>0</v>
      </c>
      <c r="AE80" s="35">
        <v>0</v>
      </c>
      <c r="AF80" s="21">
        <v>0</v>
      </c>
      <c r="AG80" s="21">
        <v>0</v>
      </c>
      <c r="AH80" s="21">
        <v>0</v>
      </c>
      <c r="AI80" s="9">
        <v>1</v>
      </c>
      <c r="AJ80" s="9">
        <v>1</v>
      </c>
      <c r="AK80" s="15">
        <v>1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</row>
    <row r="81" spans="1:42" x14ac:dyDescent="0.2">
      <c r="A81" s="11" t="s">
        <v>0</v>
      </c>
      <c r="B81" s="12">
        <v>53.866735182631267</v>
      </c>
      <c r="C81" s="13">
        <v>1</v>
      </c>
      <c r="D81" s="14">
        <v>449.75904470722713</v>
      </c>
      <c r="E81" s="22">
        <v>54.111994086120802</v>
      </c>
      <c r="F81" s="23">
        <v>0</v>
      </c>
      <c r="G81" s="23">
        <v>1</v>
      </c>
      <c r="H81" s="23">
        <v>23.6</v>
      </c>
      <c r="I81" s="23">
        <v>2</v>
      </c>
      <c r="J81" s="16">
        <v>2.1863013698630138</v>
      </c>
      <c r="K81" s="12">
        <f t="shared" si="1"/>
        <v>21.413698630136988</v>
      </c>
      <c r="L81" s="23">
        <v>1</v>
      </c>
      <c r="M81" s="17">
        <v>0</v>
      </c>
      <c r="N81" s="24">
        <v>0</v>
      </c>
      <c r="O81" s="24">
        <v>0</v>
      </c>
      <c r="P81" s="24">
        <v>0</v>
      </c>
      <c r="Q81" s="24">
        <v>0</v>
      </c>
      <c r="R81" s="18">
        <v>0</v>
      </c>
      <c r="S81" s="18">
        <v>0</v>
      </c>
      <c r="T81" s="24">
        <v>0</v>
      </c>
      <c r="U81" s="24">
        <v>0</v>
      </c>
      <c r="V81" s="23">
        <v>0</v>
      </c>
      <c r="W81" s="23">
        <v>0</v>
      </c>
      <c r="X81" s="24">
        <v>0</v>
      </c>
      <c r="Y81" s="24">
        <v>0</v>
      </c>
      <c r="Z81" s="26">
        <v>0</v>
      </c>
      <c r="AA81" s="26">
        <v>0</v>
      </c>
      <c r="AB81" s="23">
        <v>1</v>
      </c>
      <c r="AC81" s="23">
        <v>0</v>
      </c>
      <c r="AD81" s="26">
        <v>0</v>
      </c>
      <c r="AE81" s="26">
        <v>0</v>
      </c>
      <c r="AF81" s="24">
        <v>0</v>
      </c>
      <c r="AG81" s="27">
        <v>0</v>
      </c>
      <c r="AH81" s="27">
        <v>0</v>
      </c>
      <c r="AI81" s="9">
        <v>0</v>
      </c>
      <c r="AJ81" s="9">
        <v>0</v>
      </c>
      <c r="AK81" s="15">
        <v>1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</row>
    <row r="82" spans="1:42" x14ac:dyDescent="0.2">
      <c r="A82" s="11" t="s">
        <v>0</v>
      </c>
      <c r="B82" s="12">
        <v>19.326001001412607</v>
      </c>
      <c r="C82" s="13">
        <v>0</v>
      </c>
      <c r="D82" s="14">
        <v>523.29478376592385</v>
      </c>
      <c r="E82" s="22">
        <v>64.669249425609905</v>
      </c>
      <c r="F82" s="23">
        <v>1</v>
      </c>
      <c r="G82" s="23">
        <v>0</v>
      </c>
      <c r="H82" s="23">
        <v>30.44</v>
      </c>
      <c r="I82" s="23">
        <v>3</v>
      </c>
      <c r="J82" s="16">
        <v>3</v>
      </c>
      <c r="K82" s="12">
        <f t="shared" si="1"/>
        <v>27.44</v>
      </c>
      <c r="L82" s="23">
        <v>1</v>
      </c>
      <c r="M82" s="17">
        <v>1</v>
      </c>
      <c r="N82" s="24">
        <v>0</v>
      </c>
      <c r="O82" s="24">
        <v>0</v>
      </c>
      <c r="P82" s="24">
        <v>0</v>
      </c>
      <c r="Q82" s="24">
        <v>0</v>
      </c>
      <c r="R82" s="18">
        <v>0</v>
      </c>
      <c r="S82" s="18">
        <v>0</v>
      </c>
      <c r="T82" s="24">
        <v>0</v>
      </c>
      <c r="U82" s="24">
        <v>0</v>
      </c>
      <c r="V82" s="23">
        <v>0</v>
      </c>
      <c r="W82" s="23">
        <v>0</v>
      </c>
      <c r="X82" s="24">
        <v>0</v>
      </c>
      <c r="Y82" s="24">
        <v>0</v>
      </c>
      <c r="Z82" s="26">
        <v>1</v>
      </c>
      <c r="AA82" s="26">
        <v>1</v>
      </c>
      <c r="AB82" s="26">
        <v>0</v>
      </c>
      <c r="AC82" s="26">
        <v>0</v>
      </c>
      <c r="AD82" s="26">
        <v>0</v>
      </c>
      <c r="AE82" s="26">
        <v>0</v>
      </c>
      <c r="AF82" s="24">
        <v>0</v>
      </c>
      <c r="AG82" s="27">
        <v>0</v>
      </c>
      <c r="AH82" s="27">
        <v>0</v>
      </c>
      <c r="AI82" s="9">
        <v>0</v>
      </c>
      <c r="AJ82" s="9">
        <v>0</v>
      </c>
      <c r="AK82" s="15">
        <v>1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</row>
    <row r="83" spans="1:42" x14ac:dyDescent="0.2">
      <c r="A83" s="11" t="s">
        <v>0</v>
      </c>
      <c r="B83" s="12">
        <v>84.632983103390941</v>
      </c>
      <c r="C83" s="13">
        <v>1</v>
      </c>
      <c r="D83" s="14">
        <v>247.70985673294993</v>
      </c>
      <c r="E83" s="22">
        <v>77.6334672626177</v>
      </c>
      <c r="F83" s="23">
        <v>0</v>
      </c>
      <c r="G83" s="23">
        <v>1</v>
      </c>
      <c r="H83" s="23">
        <v>25.08</v>
      </c>
      <c r="I83" s="23">
        <v>9</v>
      </c>
      <c r="J83" s="16">
        <v>3.117808219178082</v>
      </c>
      <c r="K83" s="12">
        <f t="shared" si="1"/>
        <v>21.962191780821918</v>
      </c>
      <c r="L83" s="23">
        <v>0</v>
      </c>
      <c r="M83" s="17">
        <v>1</v>
      </c>
      <c r="N83" s="24">
        <v>0</v>
      </c>
      <c r="O83" s="24">
        <v>0</v>
      </c>
      <c r="P83" s="24">
        <v>0</v>
      </c>
      <c r="Q83" s="24">
        <v>0</v>
      </c>
      <c r="R83" s="18">
        <v>0</v>
      </c>
      <c r="S83" s="18">
        <v>0</v>
      </c>
      <c r="T83" s="25">
        <v>1</v>
      </c>
      <c r="U83" s="25">
        <v>0</v>
      </c>
      <c r="V83" s="26">
        <v>1</v>
      </c>
      <c r="W83" s="26">
        <v>0</v>
      </c>
      <c r="X83" s="24">
        <v>0</v>
      </c>
      <c r="Y83" s="24">
        <v>0</v>
      </c>
      <c r="Z83" s="26">
        <v>1</v>
      </c>
      <c r="AA83" s="26">
        <v>0</v>
      </c>
      <c r="AB83" s="26">
        <v>0</v>
      </c>
      <c r="AC83" s="26">
        <v>0</v>
      </c>
      <c r="AD83" s="27">
        <v>0</v>
      </c>
      <c r="AE83" s="27">
        <v>0</v>
      </c>
      <c r="AF83" s="24">
        <v>0</v>
      </c>
      <c r="AG83" s="27">
        <v>0</v>
      </c>
      <c r="AH83" s="27">
        <v>0</v>
      </c>
      <c r="AI83" s="9">
        <v>1</v>
      </c>
      <c r="AJ83" s="9">
        <v>0</v>
      </c>
      <c r="AK83" s="15">
        <v>1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</row>
    <row r="84" spans="1:42" x14ac:dyDescent="0.2">
      <c r="A84" s="11" t="s">
        <v>0</v>
      </c>
      <c r="B84" s="12">
        <v>8.0250204438477351</v>
      </c>
      <c r="C84" s="13">
        <v>0</v>
      </c>
      <c r="D84" s="14">
        <v>455.390520033629</v>
      </c>
      <c r="E84" s="22">
        <v>43.905076764067701</v>
      </c>
      <c r="F84" s="23">
        <v>1</v>
      </c>
      <c r="G84" s="23">
        <v>0</v>
      </c>
      <c r="H84" s="23">
        <v>26.37</v>
      </c>
      <c r="I84" s="23">
        <v>1</v>
      </c>
      <c r="J84" s="16">
        <v>9.1342465753424662</v>
      </c>
      <c r="K84" s="12">
        <f t="shared" si="1"/>
        <v>17.235753424657535</v>
      </c>
      <c r="L84" s="23">
        <v>0</v>
      </c>
      <c r="M84" s="17">
        <v>0</v>
      </c>
      <c r="N84" s="24">
        <v>0</v>
      </c>
      <c r="O84" s="24">
        <v>0</v>
      </c>
      <c r="P84" s="24">
        <v>0</v>
      </c>
      <c r="Q84" s="24">
        <v>0</v>
      </c>
      <c r="R84" s="18">
        <v>0</v>
      </c>
      <c r="S84" s="18">
        <v>0</v>
      </c>
      <c r="T84" s="25">
        <v>1</v>
      </c>
      <c r="U84" s="25">
        <v>0</v>
      </c>
      <c r="V84" s="23">
        <v>0</v>
      </c>
      <c r="W84" s="23">
        <v>0</v>
      </c>
      <c r="X84" s="24">
        <v>0</v>
      </c>
      <c r="Y84" s="24">
        <v>0</v>
      </c>
      <c r="Z84" s="26">
        <v>0</v>
      </c>
      <c r="AA84" s="26">
        <v>0</v>
      </c>
      <c r="AB84" s="23">
        <v>1</v>
      </c>
      <c r="AC84" s="23">
        <v>0</v>
      </c>
      <c r="AD84" s="27">
        <v>0</v>
      </c>
      <c r="AE84" s="27">
        <v>0</v>
      </c>
      <c r="AF84" s="24">
        <v>0</v>
      </c>
      <c r="AG84" s="27">
        <v>0</v>
      </c>
      <c r="AH84" s="27">
        <v>0</v>
      </c>
      <c r="AI84" s="9">
        <v>1</v>
      </c>
      <c r="AJ84" s="9">
        <v>0</v>
      </c>
      <c r="AK84" s="15">
        <v>1</v>
      </c>
      <c r="AL84" s="15">
        <v>0</v>
      </c>
      <c r="AM84" s="15">
        <v>0</v>
      </c>
      <c r="AN84" s="15">
        <v>0</v>
      </c>
      <c r="AO84" s="15">
        <v>1</v>
      </c>
      <c r="AP84" s="15">
        <v>0</v>
      </c>
    </row>
    <row r="85" spans="1:42" x14ac:dyDescent="0.2">
      <c r="A85" s="11" t="s">
        <v>0</v>
      </c>
      <c r="B85" s="12">
        <v>28.698043539690598</v>
      </c>
      <c r="C85" s="13">
        <v>1</v>
      </c>
      <c r="D85" s="14">
        <v>153.44809442876414</v>
      </c>
      <c r="E85" s="22">
        <v>49.854548690253999</v>
      </c>
      <c r="F85" s="23">
        <v>1</v>
      </c>
      <c r="G85" s="23">
        <v>1</v>
      </c>
      <c r="H85" s="23">
        <v>24.58</v>
      </c>
      <c r="I85" s="23">
        <v>1</v>
      </c>
      <c r="J85" s="16">
        <v>9.2273972602739729</v>
      </c>
      <c r="K85" s="12">
        <f t="shared" si="1"/>
        <v>15.352602739726025</v>
      </c>
      <c r="L85" s="23">
        <v>0</v>
      </c>
      <c r="M85" s="17">
        <v>1</v>
      </c>
      <c r="N85" s="24">
        <v>0</v>
      </c>
      <c r="O85" s="24">
        <v>0</v>
      </c>
      <c r="P85" s="24">
        <v>0</v>
      </c>
      <c r="Q85" s="24">
        <v>0</v>
      </c>
      <c r="R85" s="18">
        <v>0</v>
      </c>
      <c r="S85" s="18">
        <v>0</v>
      </c>
      <c r="T85" s="24">
        <v>0</v>
      </c>
      <c r="U85" s="24">
        <v>0</v>
      </c>
      <c r="V85" s="23">
        <v>0</v>
      </c>
      <c r="W85" s="23">
        <v>0</v>
      </c>
      <c r="X85" s="24">
        <v>0</v>
      </c>
      <c r="Y85" s="24">
        <v>0</v>
      </c>
      <c r="Z85" s="26">
        <v>0</v>
      </c>
      <c r="AA85" s="26">
        <v>0</v>
      </c>
      <c r="AB85" s="23">
        <v>1</v>
      </c>
      <c r="AC85" s="23">
        <v>0</v>
      </c>
      <c r="AD85" s="27">
        <v>0</v>
      </c>
      <c r="AE85" s="27">
        <v>0</v>
      </c>
      <c r="AF85" s="24">
        <v>0</v>
      </c>
      <c r="AG85" s="27">
        <v>0</v>
      </c>
      <c r="AH85" s="27">
        <v>0</v>
      </c>
      <c r="AI85" s="9">
        <v>0</v>
      </c>
      <c r="AJ85" s="9">
        <v>0</v>
      </c>
      <c r="AK85" s="15">
        <v>1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</row>
    <row r="86" spans="1:42" x14ac:dyDescent="0.2">
      <c r="A86" s="11" t="s">
        <v>0</v>
      </c>
      <c r="B86" s="12">
        <v>24.089228985726205</v>
      </c>
      <c r="C86" s="13">
        <v>1</v>
      </c>
      <c r="D86" s="14">
        <v>639.3659384640041</v>
      </c>
      <c r="E86" s="22">
        <v>56.414687958456803</v>
      </c>
      <c r="F86" s="23">
        <v>1</v>
      </c>
      <c r="G86" s="23">
        <v>2</v>
      </c>
      <c r="H86" s="23">
        <v>21.19</v>
      </c>
      <c r="I86" s="23">
        <v>2</v>
      </c>
      <c r="J86" s="16">
        <v>7.5534246575342463</v>
      </c>
      <c r="K86" s="12">
        <f t="shared" si="1"/>
        <v>13.636575342465754</v>
      </c>
      <c r="L86" s="23">
        <v>1</v>
      </c>
      <c r="M86" s="17">
        <v>0</v>
      </c>
      <c r="N86" s="24">
        <v>0</v>
      </c>
      <c r="O86" s="24">
        <v>0</v>
      </c>
      <c r="P86" s="24">
        <v>0</v>
      </c>
      <c r="Q86" s="24">
        <v>0</v>
      </c>
      <c r="R86" s="18">
        <v>0</v>
      </c>
      <c r="S86" s="18">
        <v>0</v>
      </c>
      <c r="T86" s="24">
        <v>0</v>
      </c>
      <c r="U86" s="24">
        <v>0</v>
      </c>
      <c r="V86" s="26">
        <v>1</v>
      </c>
      <c r="W86" s="26">
        <v>0</v>
      </c>
      <c r="X86" s="24">
        <v>0</v>
      </c>
      <c r="Y86" s="24">
        <v>0</v>
      </c>
      <c r="Z86" s="26">
        <v>0</v>
      </c>
      <c r="AA86" s="26">
        <v>0</v>
      </c>
      <c r="AB86" s="23">
        <v>1</v>
      </c>
      <c r="AC86" s="23">
        <v>0</v>
      </c>
      <c r="AD86" s="26">
        <v>1</v>
      </c>
      <c r="AE86" s="26">
        <v>0</v>
      </c>
      <c r="AF86" s="24">
        <v>0</v>
      </c>
      <c r="AG86" s="27">
        <v>0</v>
      </c>
      <c r="AH86" s="27">
        <v>0</v>
      </c>
      <c r="AI86" s="9">
        <v>0</v>
      </c>
      <c r="AJ86" s="9">
        <v>0</v>
      </c>
      <c r="AK86" s="15">
        <v>1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</row>
    <row r="87" spans="1:42" x14ac:dyDescent="0.2">
      <c r="A87" s="11" t="s">
        <v>0</v>
      </c>
      <c r="B87" s="12">
        <v>29.473339746463814</v>
      </c>
      <c r="C87" s="13">
        <v>1</v>
      </c>
      <c r="D87" s="14">
        <v>190.71215359463716</v>
      </c>
      <c r="E87" s="12">
        <v>52.770533732155101</v>
      </c>
      <c r="F87" s="15">
        <v>0</v>
      </c>
      <c r="G87" s="15">
        <v>0</v>
      </c>
      <c r="H87" s="15">
        <v>24.23</v>
      </c>
      <c r="I87" s="15">
        <v>4</v>
      </c>
      <c r="J87" s="16">
        <v>3.7753424657534245</v>
      </c>
      <c r="K87" s="12">
        <f t="shared" si="1"/>
        <v>20.454657534246575</v>
      </c>
      <c r="L87" s="15">
        <v>0</v>
      </c>
      <c r="M87" s="17">
        <v>1</v>
      </c>
      <c r="N87" s="15">
        <v>0</v>
      </c>
      <c r="O87" s="15">
        <v>0</v>
      </c>
      <c r="P87" s="18">
        <v>0</v>
      </c>
      <c r="Q87" s="18">
        <v>0</v>
      </c>
      <c r="R87" s="18">
        <v>0</v>
      </c>
      <c r="S87" s="18">
        <v>0</v>
      </c>
      <c r="T87" s="18">
        <v>1</v>
      </c>
      <c r="U87" s="18">
        <v>1</v>
      </c>
      <c r="V87" s="18">
        <v>0</v>
      </c>
      <c r="W87" s="18">
        <v>0</v>
      </c>
      <c r="X87" s="24">
        <v>0</v>
      </c>
      <c r="Y87" s="24">
        <v>0</v>
      </c>
      <c r="Z87" s="18">
        <v>0</v>
      </c>
      <c r="AA87" s="18">
        <v>0</v>
      </c>
      <c r="AB87" s="15">
        <v>0</v>
      </c>
      <c r="AC87" s="15">
        <v>1</v>
      </c>
      <c r="AD87" s="18">
        <v>0</v>
      </c>
      <c r="AE87" s="18">
        <v>0</v>
      </c>
      <c r="AF87" s="15">
        <v>0</v>
      </c>
      <c r="AG87" s="15">
        <v>0</v>
      </c>
      <c r="AH87" s="15">
        <v>0</v>
      </c>
      <c r="AI87" s="9">
        <v>1</v>
      </c>
      <c r="AJ87" s="9">
        <v>1</v>
      </c>
      <c r="AK87" s="15">
        <v>1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</row>
    <row r="88" spans="1:42" x14ac:dyDescent="0.2">
      <c r="A88" s="11" t="s">
        <v>0</v>
      </c>
      <c r="B88" s="12">
        <v>94.420679618802097</v>
      </c>
      <c r="C88" s="13">
        <v>1</v>
      </c>
      <c r="D88" s="14">
        <v>429.83630421437829</v>
      </c>
      <c r="E88" s="22">
        <v>76.239644437142999</v>
      </c>
      <c r="F88" s="23">
        <v>0</v>
      </c>
      <c r="G88" s="23">
        <v>1</v>
      </c>
      <c r="H88" s="23">
        <v>32.53</v>
      </c>
      <c r="I88" s="23">
        <v>4</v>
      </c>
      <c r="J88" s="16">
        <v>1.9726027397260273</v>
      </c>
      <c r="K88" s="12">
        <f t="shared" si="1"/>
        <v>30.557397260273973</v>
      </c>
      <c r="L88" s="23">
        <v>1</v>
      </c>
      <c r="M88" s="17">
        <v>0</v>
      </c>
      <c r="N88" s="24">
        <v>0</v>
      </c>
      <c r="O88" s="24">
        <v>0</v>
      </c>
      <c r="P88" s="24">
        <v>0</v>
      </c>
      <c r="Q88" s="24">
        <v>0</v>
      </c>
      <c r="R88" s="18">
        <v>0</v>
      </c>
      <c r="S88" s="18">
        <v>0</v>
      </c>
      <c r="T88" s="24">
        <v>0</v>
      </c>
      <c r="U88" s="24">
        <v>0</v>
      </c>
      <c r="V88" s="23">
        <v>0</v>
      </c>
      <c r="W88" s="23">
        <v>0</v>
      </c>
      <c r="X88" s="24">
        <v>0</v>
      </c>
      <c r="Y88" s="24">
        <v>0</v>
      </c>
      <c r="Z88" s="26">
        <v>0</v>
      </c>
      <c r="AA88" s="26">
        <v>0</v>
      </c>
      <c r="AB88" s="23">
        <v>1</v>
      </c>
      <c r="AC88" s="23">
        <v>0</v>
      </c>
      <c r="AD88" s="26">
        <v>0</v>
      </c>
      <c r="AE88" s="26">
        <v>0</v>
      </c>
      <c r="AF88" s="24">
        <v>0</v>
      </c>
      <c r="AG88" s="27">
        <v>0</v>
      </c>
      <c r="AH88" s="27">
        <v>0</v>
      </c>
      <c r="AI88" s="9">
        <v>0</v>
      </c>
      <c r="AJ88" s="9">
        <v>0</v>
      </c>
      <c r="AK88" s="15">
        <v>1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</row>
    <row r="89" spans="1:42" x14ac:dyDescent="0.2">
      <c r="A89" s="11" t="s">
        <v>0</v>
      </c>
      <c r="B89" s="12">
        <v>123.93974203303148</v>
      </c>
      <c r="C89" s="13">
        <v>1</v>
      </c>
      <c r="D89" s="14">
        <v>186.9132542841235</v>
      </c>
      <c r="E89" s="12">
        <v>67.839859819161205</v>
      </c>
      <c r="F89" s="15">
        <v>1</v>
      </c>
      <c r="G89" s="15">
        <v>2</v>
      </c>
      <c r="H89" s="15">
        <v>29.23</v>
      </c>
      <c r="I89" s="15">
        <v>4</v>
      </c>
      <c r="J89" s="16">
        <v>4.6082191780821917</v>
      </c>
      <c r="K89" s="12">
        <f t="shared" si="1"/>
        <v>24.62178082191781</v>
      </c>
      <c r="L89" s="15">
        <v>0</v>
      </c>
      <c r="M89" s="17">
        <v>1</v>
      </c>
      <c r="N89" s="15">
        <v>1</v>
      </c>
      <c r="O89" s="15">
        <v>0</v>
      </c>
      <c r="P89" s="18">
        <v>0</v>
      </c>
      <c r="Q89" s="18">
        <v>1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24">
        <v>0</v>
      </c>
      <c r="Y89" s="24">
        <v>0</v>
      </c>
      <c r="Z89" s="18">
        <v>1</v>
      </c>
      <c r="AA89" s="18">
        <v>1</v>
      </c>
      <c r="AB89" s="15">
        <v>0</v>
      </c>
      <c r="AC89" s="15">
        <v>0</v>
      </c>
      <c r="AD89" s="18">
        <v>0</v>
      </c>
      <c r="AE89" s="18">
        <v>0</v>
      </c>
      <c r="AF89" s="15">
        <v>0</v>
      </c>
      <c r="AG89" s="15">
        <v>0</v>
      </c>
      <c r="AH89" s="15">
        <v>0</v>
      </c>
      <c r="AI89" s="9">
        <v>0</v>
      </c>
      <c r="AJ89" s="9">
        <v>1</v>
      </c>
      <c r="AK89" s="15">
        <v>1</v>
      </c>
      <c r="AL89" s="15">
        <v>0</v>
      </c>
      <c r="AM89" s="15">
        <v>0</v>
      </c>
      <c r="AN89" s="15">
        <v>1</v>
      </c>
      <c r="AO89" s="15">
        <v>0</v>
      </c>
      <c r="AP89" s="15">
        <v>0</v>
      </c>
    </row>
    <row r="90" spans="1:42" x14ac:dyDescent="0.2">
      <c r="A90" s="11" t="s">
        <v>0</v>
      </c>
      <c r="B90" s="12">
        <v>12.969593154056037</v>
      </c>
      <c r="C90" s="13">
        <v>0</v>
      </c>
      <c r="D90" s="14">
        <v>145.06544847198248</v>
      </c>
      <c r="E90" s="19">
        <v>72.431329869880997</v>
      </c>
      <c r="F90" s="20">
        <v>1</v>
      </c>
      <c r="G90" s="20">
        <v>1</v>
      </c>
      <c r="H90" s="20">
        <v>30.04</v>
      </c>
      <c r="I90" s="20">
        <v>5</v>
      </c>
      <c r="J90" s="16">
        <v>7.0383561643835613</v>
      </c>
      <c r="K90" s="12">
        <f t="shared" si="1"/>
        <v>23.001643835616438</v>
      </c>
      <c r="L90" s="20">
        <v>1</v>
      </c>
      <c r="M90" s="17">
        <v>1</v>
      </c>
      <c r="N90" s="21">
        <v>0</v>
      </c>
      <c r="O90" s="21">
        <v>0</v>
      </c>
      <c r="P90" s="21">
        <v>0</v>
      </c>
      <c r="Q90" s="21">
        <v>0</v>
      </c>
      <c r="R90" s="18">
        <v>0</v>
      </c>
      <c r="S90" s="18">
        <v>0</v>
      </c>
      <c r="T90" s="21">
        <v>0</v>
      </c>
      <c r="U90" s="21">
        <v>0</v>
      </c>
      <c r="V90" s="21">
        <v>0</v>
      </c>
      <c r="W90" s="21">
        <v>1</v>
      </c>
      <c r="X90" s="24">
        <v>0</v>
      </c>
      <c r="Y90" s="24">
        <v>0</v>
      </c>
      <c r="Z90" s="21">
        <v>1</v>
      </c>
      <c r="AA90" s="21">
        <v>0</v>
      </c>
      <c r="AB90" s="21">
        <v>0</v>
      </c>
      <c r="AC90" s="21">
        <v>0</v>
      </c>
      <c r="AD90" s="35">
        <v>0</v>
      </c>
      <c r="AE90" s="35">
        <v>0</v>
      </c>
      <c r="AF90" s="21">
        <v>0</v>
      </c>
      <c r="AG90" s="21">
        <v>0</v>
      </c>
      <c r="AH90" s="21">
        <v>0</v>
      </c>
      <c r="AI90" s="9">
        <v>0</v>
      </c>
      <c r="AJ90" s="9">
        <v>0</v>
      </c>
      <c r="AK90" s="15">
        <v>1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</row>
    <row r="91" spans="1:42" x14ac:dyDescent="0.2">
      <c r="A91" s="11" t="s">
        <v>0</v>
      </c>
      <c r="B91" s="12">
        <v>83.84160516227476</v>
      </c>
      <c r="C91" s="13">
        <v>1</v>
      </c>
      <c r="D91" s="14">
        <v>235.04000727794318</v>
      </c>
      <c r="E91" s="22">
        <v>40.597571020166903</v>
      </c>
      <c r="F91" s="23">
        <v>1</v>
      </c>
      <c r="G91" s="23">
        <v>0</v>
      </c>
      <c r="H91" s="23">
        <v>38.119999999999997</v>
      </c>
      <c r="I91" s="23">
        <v>2</v>
      </c>
      <c r="J91" s="16">
        <v>4.9287671232876713</v>
      </c>
      <c r="K91" s="12">
        <f t="shared" si="1"/>
        <v>33.191232876712327</v>
      </c>
      <c r="L91" s="23">
        <v>1</v>
      </c>
      <c r="M91" s="17">
        <v>1</v>
      </c>
      <c r="N91" s="24">
        <v>0</v>
      </c>
      <c r="O91" s="24">
        <v>0</v>
      </c>
      <c r="P91" s="25">
        <v>1</v>
      </c>
      <c r="Q91" s="25">
        <v>0</v>
      </c>
      <c r="R91" s="18">
        <v>0</v>
      </c>
      <c r="S91" s="18">
        <v>0</v>
      </c>
      <c r="T91" s="24">
        <v>0</v>
      </c>
      <c r="U91" s="24">
        <v>0</v>
      </c>
      <c r="V91" s="26">
        <v>1</v>
      </c>
      <c r="W91" s="26">
        <v>0</v>
      </c>
      <c r="X91" s="24">
        <v>0</v>
      </c>
      <c r="Y91" s="24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24">
        <v>0</v>
      </c>
      <c r="AG91" s="27">
        <v>0</v>
      </c>
      <c r="AH91" s="27">
        <v>0</v>
      </c>
      <c r="AI91" s="9">
        <v>1</v>
      </c>
      <c r="AJ91" s="9">
        <v>0</v>
      </c>
      <c r="AK91" s="15">
        <v>0</v>
      </c>
      <c r="AL91" s="15">
        <v>0</v>
      </c>
      <c r="AM91" s="15">
        <v>1</v>
      </c>
      <c r="AN91" s="15">
        <v>0</v>
      </c>
      <c r="AO91" s="15">
        <v>0</v>
      </c>
      <c r="AP91" s="15">
        <v>0</v>
      </c>
    </row>
    <row r="92" spans="1:42" x14ac:dyDescent="0.2">
      <c r="A92" s="11" t="s">
        <v>0</v>
      </c>
      <c r="B92" s="12">
        <v>68.26973989101748</v>
      </c>
      <c r="C92" s="13">
        <v>1</v>
      </c>
      <c r="D92" s="14">
        <v>49.606361216221472</v>
      </c>
      <c r="E92" s="22">
        <v>65.583824445402698</v>
      </c>
      <c r="F92" s="23">
        <v>1</v>
      </c>
      <c r="G92" s="23">
        <v>1</v>
      </c>
      <c r="H92" s="23">
        <v>29.84</v>
      </c>
      <c r="I92" s="23">
        <v>6</v>
      </c>
      <c r="J92" s="16">
        <v>1.189041095890411</v>
      </c>
      <c r="K92" s="12">
        <f t="shared" si="1"/>
        <v>28.65095890410959</v>
      </c>
      <c r="L92" s="23">
        <v>1</v>
      </c>
      <c r="M92" s="17">
        <v>1</v>
      </c>
      <c r="N92" s="24">
        <v>0</v>
      </c>
      <c r="O92" s="24">
        <v>0</v>
      </c>
      <c r="P92" s="24">
        <v>0</v>
      </c>
      <c r="Q92" s="24">
        <v>0</v>
      </c>
      <c r="R92" s="18">
        <v>0</v>
      </c>
      <c r="S92" s="18">
        <v>0</v>
      </c>
      <c r="T92" s="24">
        <v>0</v>
      </c>
      <c r="U92" s="24">
        <v>0</v>
      </c>
      <c r="V92" s="23">
        <v>0</v>
      </c>
      <c r="W92" s="23">
        <v>0</v>
      </c>
      <c r="X92" s="24">
        <v>0</v>
      </c>
      <c r="Y92" s="24">
        <v>0</v>
      </c>
      <c r="Z92" s="26">
        <v>0</v>
      </c>
      <c r="AA92" s="26">
        <v>0</v>
      </c>
      <c r="AB92" s="23">
        <v>1</v>
      </c>
      <c r="AC92" s="23">
        <v>0</v>
      </c>
      <c r="AD92" s="27">
        <v>0</v>
      </c>
      <c r="AE92" s="27">
        <v>0</v>
      </c>
      <c r="AF92" s="24">
        <v>0</v>
      </c>
      <c r="AG92" s="27">
        <v>0</v>
      </c>
      <c r="AH92" s="27">
        <v>0</v>
      </c>
      <c r="AI92" s="9">
        <v>0</v>
      </c>
      <c r="AJ92" s="9">
        <v>0</v>
      </c>
      <c r="AK92" s="15">
        <v>1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</row>
    <row r="93" spans="1:42" x14ac:dyDescent="0.2">
      <c r="A93" s="11" t="s">
        <v>0</v>
      </c>
      <c r="B93" s="12">
        <v>17.135117536056168</v>
      </c>
      <c r="C93" s="13">
        <v>0</v>
      </c>
      <c r="D93" s="14">
        <v>133.06684663441663</v>
      </c>
      <c r="E93" s="22">
        <v>65.285392581640906</v>
      </c>
      <c r="F93" s="23">
        <v>1</v>
      </c>
      <c r="G93" s="23">
        <v>1</v>
      </c>
      <c r="H93" s="23">
        <v>35.4</v>
      </c>
      <c r="I93" s="23">
        <v>3</v>
      </c>
      <c r="J93" s="16">
        <v>7.8876712328767127</v>
      </c>
      <c r="K93" s="12">
        <f t="shared" si="1"/>
        <v>27.512328767123286</v>
      </c>
      <c r="L93" s="23">
        <v>0</v>
      </c>
      <c r="M93" s="17">
        <v>0</v>
      </c>
      <c r="N93" s="24">
        <v>0</v>
      </c>
      <c r="O93" s="24">
        <v>0</v>
      </c>
      <c r="P93" s="24">
        <v>0</v>
      </c>
      <c r="Q93" s="24">
        <v>0</v>
      </c>
      <c r="R93" s="18">
        <v>0</v>
      </c>
      <c r="S93" s="18">
        <v>0</v>
      </c>
      <c r="T93" s="24">
        <v>0</v>
      </c>
      <c r="U93" s="24">
        <v>0</v>
      </c>
      <c r="V93" s="23">
        <v>0</v>
      </c>
      <c r="W93" s="23">
        <v>0</v>
      </c>
      <c r="X93" s="24">
        <v>0</v>
      </c>
      <c r="Y93" s="24">
        <v>0</v>
      </c>
      <c r="Z93" s="26">
        <v>0</v>
      </c>
      <c r="AA93" s="26">
        <v>0</v>
      </c>
      <c r="AB93" s="23">
        <v>1</v>
      </c>
      <c r="AC93" s="23">
        <v>0</v>
      </c>
      <c r="AD93" s="26">
        <v>0</v>
      </c>
      <c r="AE93" s="26">
        <v>0</v>
      </c>
      <c r="AF93" s="24">
        <v>0</v>
      </c>
      <c r="AG93" s="27">
        <v>0</v>
      </c>
      <c r="AH93" s="27">
        <v>0</v>
      </c>
      <c r="AI93" s="9">
        <v>0</v>
      </c>
      <c r="AJ93" s="9">
        <v>0</v>
      </c>
      <c r="AK93" s="15">
        <v>1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</row>
    <row r="94" spans="1:42" x14ac:dyDescent="0.2">
      <c r="A94" s="11" t="s">
        <v>0</v>
      </c>
      <c r="B94" s="12">
        <v>27.270471536710655</v>
      </c>
      <c r="C94" s="13">
        <v>1</v>
      </c>
      <c r="D94" s="14">
        <v>227.23795775821353</v>
      </c>
      <c r="E94" s="22">
        <v>64.291532338104005</v>
      </c>
      <c r="F94" s="23">
        <v>1</v>
      </c>
      <c r="G94" s="23">
        <v>1</v>
      </c>
      <c r="H94" s="23">
        <v>34.44</v>
      </c>
      <c r="I94" s="23">
        <v>4</v>
      </c>
      <c r="J94" s="16">
        <v>7.6821917808219178</v>
      </c>
      <c r="K94" s="12">
        <f t="shared" si="1"/>
        <v>26.757808219178081</v>
      </c>
      <c r="L94" s="23">
        <v>0</v>
      </c>
      <c r="M94" s="17">
        <v>0</v>
      </c>
      <c r="N94" s="24">
        <v>0</v>
      </c>
      <c r="O94" s="24">
        <v>0</v>
      </c>
      <c r="P94" s="24">
        <v>0</v>
      </c>
      <c r="Q94" s="24">
        <v>0</v>
      </c>
      <c r="R94" s="18">
        <v>0</v>
      </c>
      <c r="S94" s="18">
        <v>0</v>
      </c>
      <c r="T94" s="24">
        <v>0</v>
      </c>
      <c r="U94" s="24">
        <v>0</v>
      </c>
      <c r="V94" s="23">
        <v>0</v>
      </c>
      <c r="W94" s="23">
        <v>0</v>
      </c>
      <c r="X94" s="24">
        <v>0</v>
      </c>
      <c r="Y94" s="24">
        <v>0</v>
      </c>
      <c r="Z94" s="26">
        <v>0</v>
      </c>
      <c r="AA94" s="26">
        <v>0</v>
      </c>
      <c r="AB94" s="23">
        <v>1</v>
      </c>
      <c r="AC94" s="23">
        <v>0</v>
      </c>
      <c r="AD94" s="26">
        <v>0</v>
      </c>
      <c r="AE94" s="26">
        <v>0</v>
      </c>
      <c r="AF94" s="24">
        <v>0</v>
      </c>
      <c r="AG94" s="27">
        <v>0</v>
      </c>
      <c r="AH94" s="27">
        <v>0</v>
      </c>
      <c r="AI94" s="9">
        <v>0</v>
      </c>
      <c r="AJ94" s="9">
        <v>0</v>
      </c>
      <c r="AK94" s="15">
        <v>1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</row>
    <row r="95" spans="1:42" x14ac:dyDescent="0.2">
      <c r="A95" s="11" t="s">
        <v>0</v>
      </c>
      <c r="B95" s="12">
        <v>19.998500855068048</v>
      </c>
      <c r="C95" s="13">
        <v>0</v>
      </c>
      <c r="D95" s="14">
        <v>372.72530825790835</v>
      </c>
      <c r="E95" s="12">
        <v>60.839031602291598</v>
      </c>
      <c r="F95" s="15">
        <v>0</v>
      </c>
      <c r="G95" s="15">
        <v>0</v>
      </c>
      <c r="H95" s="15">
        <v>26.78</v>
      </c>
      <c r="I95" s="15">
        <v>5</v>
      </c>
      <c r="J95" s="16">
        <v>4.7808219178082192</v>
      </c>
      <c r="K95" s="12">
        <f t="shared" si="1"/>
        <v>21.999178082191783</v>
      </c>
      <c r="L95" s="15">
        <v>0</v>
      </c>
      <c r="M95" s="17">
        <v>1</v>
      </c>
      <c r="N95" s="15">
        <v>0</v>
      </c>
      <c r="O95" s="15">
        <v>0</v>
      </c>
      <c r="P95" s="18">
        <v>0</v>
      </c>
      <c r="Q95" s="18">
        <v>0</v>
      </c>
      <c r="R95" s="18">
        <v>0</v>
      </c>
      <c r="S95" s="18">
        <v>0</v>
      </c>
      <c r="T95" s="18">
        <v>1</v>
      </c>
      <c r="U95" s="18">
        <v>1</v>
      </c>
      <c r="V95" s="18">
        <v>0</v>
      </c>
      <c r="W95" s="18">
        <v>0</v>
      </c>
      <c r="X95" s="24">
        <v>0</v>
      </c>
      <c r="Y95" s="24">
        <v>0</v>
      </c>
      <c r="Z95" s="18">
        <v>0</v>
      </c>
      <c r="AA95" s="18">
        <v>0</v>
      </c>
      <c r="AB95" s="15">
        <v>0</v>
      </c>
      <c r="AC95" s="15">
        <v>0</v>
      </c>
      <c r="AD95" s="18">
        <v>0</v>
      </c>
      <c r="AE95" s="18">
        <v>0</v>
      </c>
      <c r="AF95" s="15">
        <v>0</v>
      </c>
      <c r="AG95" s="15">
        <v>0</v>
      </c>
      <c r="AH95" s="15">
        <v>0</v>
      </c>
      <c r="AI95" s="9">
        <v>1</v>
      </c>
      <c r="AJ95" s="9">
        <v>1</v>
      </c>
      <c r="AK95" s="15">
        <v>0</v>
      </c>
      <c r="AL95" s="15">
        <v>0</v>
      </c>
      <c r="AM95" s="15">
        <v>0</v>
      </c>
      <c r="AN95" s="15">
        <v>1</v>
      </c>
      <c r="AO95" s="15">
        <v>0</v>
      </c>
      <c r="AP95" s="15">
        <v>0</v>
      </c>
    </row>
    <row r="96" spans="1:42" x14ac:dyDescent="0.2">
      <c r="A96" s="11" t="s">
        <v>0</v>
      </c>
      <c r="B96" s="12">
        <v>25.154892247378186</v>
      </c>
      <c r="C96" s="13">
        <v>1</v>
      </c>
      <c r="D96" s="14">
        <v>288.34112842676467</v>
      </c>
      <c r="E96" s="22">
        <v>57.791741103513402</v>
      </c>
      <c r="F96" s="23">
        <v>1</v>
      </c>
      <c r="G96" s="23">
        <v>0</v>
      </c>
      <c r="H96" s="23">
        <v>38.49</v>
      </c>
      <c r="I96" s="23">
        <v>2</v>
      </c>
      <c r="J96" s="16">
        <v>4.1808219178082195</v>
      </c>
      <c r="K96" s="12">
        <f t="shared" si="1"/>
        <v>34.309178082191785</v>
      </c>
      <c r="L96" s="23">
        <v>0</v>
      </c>
      <c r="M96" s="17">
        <v>0</v>
      </c>
      <c r="N96" s="24">
        <v>0</v>
      </c>
      <c r="O96" s="24">
        <v>0</v>
      </c>
      <c r="P96" s="24">
        <v>0</v>
      </c>
      <c r="Q96" s="24">
        <v>0</v>
      </c>
      <c r="R96" s="18">
        <v>0</v>
      </c>
      <c r="S96" s="18">
        <v>0</v>
      </c>
      <c r="T96" s="24">
        <v>0</v>
      </c>
      <c r="U96" s="24">
        <v>0</v>
      </c>
      <c r="V96" s="23">
        <v>0</v>
      </c>
      <c r="W96" s="23">
        <v>0</v>
      </c>
      <c r="X96" s="24">
        <v>0</v>
      </c>
      <c r="Y96" s="24">
        <v>0</v>
      </c>
      <c r="Z96" s="26">
        <v>0</v>
      </c>
      <c r="AA96" s="26">
        <v>0</v>
      </c>
      <c r="AB96" s="23">
        <v>1</v>
      </c>
      <c r="AC96" s="23">
        <v>0</v>
      </c>
      <c r="AD96" s="27">
        <v>0</v>
      </c>
      <c r="AE96" s="27">
        <v>0</v>
      </c>
      <c r="AF96" s="24">
        <v>0</v>
      </c>
      <c r="AG96" s="27">
        <v>0</v>
      </c>
      <c r="AH96" s="27">
        <v>0</v>
      </c>
      <c r="AI96" s="9">
        <v>0</v>
      </c>
      <c r="AJ96" s="9">
        <v>0</v>
      </c>
      <c r="AK96" s="15">
        <v>1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</row>
    <row r="97" spans="1:42" x14ac:dyDescent="0.2">
      <c r="A97" s="11" t="s">
        <v>0</v>
      </c>
      <c r="B97" s="12">
        <v>30.43851553048286</v>
      </c>
      <c r="C97" s="13">
        <v>1</v>
      </c>
      <c r="D97" s="14">
        <v>457.0245981741943</v>
      </c>
      <c r="E97" s="22">
        <v>60.069565653868999</v>
      </c>
      <c r="F97" s="23">
        <v>1</v>
      </c>
      <c r="G97" s="23">
        <v>0</v>
      </c>
      <c r="H97" s="23">
        <v>35.82</v>
      </c>
      <c r="I97" s="23">
        <v>3</v>
      </c>
      <c r="J97" s="16">
        <v>4.7506849315068491</v>
      </c>
      <c r="K97" s="12">
        <f t="shared" si="1"/>
        <v>31.06931506849315</v>
      </c>
      <c r="L97" s="23">
        <v>0</v>
      </c>
      <c r="M97" s="17">
        <v>0</v>
      </c>
      <c r="N97" s="24">
        <v>0</v>
      </c>
      <c r="O97" s="24">
        <v>0</v>
      </c>
      <c r="P97" s="24">
        <v>0</v>
      </c>
      <c r="Q97" s="24">
        <v>0</v>
      </c>
      <c r="R97" s="18">
        <v>0</v>
      </c>
      <c r="S97" s="18">
        <v>0</v>
      </c>
      <c r="T97" s="24">
        <v>0</v>
      </c>
      <c r="U97" s="24">
        <v>0</v>
      </c>
      <c r="V97" s="23">
        <v>0</v>
      </c>
      <c r="W97" s="23">
        <v>0</v>
      </c>
      <c r="X97" s="24">
        <v>0</v>
      </c>
      <c r="Y97" s="24">
        <v>0</v>
      </c>
      <c r="Z97" s="26">
        <v>0</v>
      </c>
      <c r="AA97" s="26">
        <v>0</v>
      </c>
      <c r="AB97" s="23">
        <v>1</v>
      </c>
      <c r="AC97" s="23">
        <v>0</v>
      </c>
      <c r="AD97" s="26">
        <v>0</v>
      </c>
      <c r="AE97" s="26">
        <v>0</v>
      </c>
      <c r="AF97" s="24">
        <v>0</v>
      </c>
      <c r="AG97" s="27">
        <v>0</v>
      </c>
      <c r="AH97" s="27">
        <v>0</v>
      </c>
      <c r="AI97" s="9">
        <v>0</v>
      </c>
      <c r="AJ97" s="9">
        <v>0</v>
      </c>
      <c r="AK97" s="15">
        <v>1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</row>
    <row r="98" spans="1:42" x14ac:dyDescent="0.2">
      <c r="A98" s="11" t="s">
        <v>0</v>
      </c>
      <c r="B98" s="12">
        <v>38.711850982367544</v>
      </c>
      <c r="C98" s="13">
        <v>1</v>
      </c>
      <c r="D98" s="14">
        <v>308.77266934791425</v>
      </c>
      <c r="E98" s="22">
        <v>45.000125487403999</v>
      </c>
      <c r="F98" s="23">
        <v>1</v>
      </c>
      <c r="G98" s="23">
        <v>0</v>
      </c>
      <c r="H98" s="23">
        <v>43.54</v>
      </c>
      <c r="I98" s="23">
        <v>3</v>
      </c>
      <c r="J98" s="16">
        <v>5.5397260273972604</v>
      </c>
      <c r="K98" s="12">
        <f t="shared" si="1"/>
        <v>38.000273972602741</v>
      </c>
      <c r="L98" s="23">
        <v>1</v>
      </c>
      <c r="M98" s="17">
        <v>0</v>
      </c>
      <c r="N98" s="24">
        <v>0</v>
      </c>
      <c r="O98" s="24">
        <v>0</v>
      </c>
      <c r="P98" s="24">
        <v>0</v>
      </c>
      <c r="Q98" s="24">
        <v>0</v>
      </c>
      <c r="R98" s="18">
        <v>0</v>
      </c>
      <c r="S98" s="18">
        <v>0</v>
      </c>
      <c r="T98" s="24">
        <v>0</v>
      </c>
      <c r="U98" s="24">
        <v>0</v>
      </c>
      <c r="V98" s="26">
        <v>1</v>
      </c>
      <c r="W98" s="26">
        <v>0</v>
      </c>
      <c r="X98" s="24">
        <v>0</v>
      </c>
      <c r="Y98" s="24">
        <v>0</v>
      </c>
      <c r="Z98" s="26">
        <v>0</v>
      </c>
      <c r="AA98" s="26">
        <v>0</v>
      </c>
      <c r="AB98" s="23">
        <v>1</v>
      </c>
      <c r="AC98" s="23">
        <v>0</v>
      </c>
      <c r="AD98" s="26">
        <v>1</v>
      </c>
      <c r="AE98" s="26">
        <v>0</v>
      </c>
      <c r="AF98" s="24">
        <v>0</v>
      </c>
      <c r="AG98" s="27">
        <v>0</v>
      </c>
      <c r="AH98" s="27">
        <v>0</v>
      </c>
      <c r="AI98" s="9">
        <v>0</v>
      </c>
      <c r="AJ98" s="9">
        <v>0</v>
      </c>
      <c r="AK98" s="15">
        <v>1</v>
      </c>
      <c r="AL98" s="15">
        <v>0</v>
      </c>
      <c r="AM98" s="15">
        <v>1</v>
      </c>
      <c r="AN98" s="15">
        <v>0</v>
      </c>
      <c r="AO98" s="15">
        <v>0</v>
      </c>
      <c r="AP98" s="15">
        <v>0</v>
      </c>
    </row>
    <row r="99" spans="1:42" x14ac:dyDescent="0.2">
      <c r="A99" s="11" t="s">
        <v>0</v>
      </c>
      <c r="B99" s="12">
        <v>180.151609558952</v>
      </c>
      <c r="C99" s="13">
        <v>1</v>
      </c>
      <c r="D99" s="14">
        <v>263.20113983708461</v>
      </c>
      <c r="E99" s="22">
        <v>52.403540113760002</v>
      </c>
      <c r="F99" s="23">
        <v>0</v>
      </c>
      <c r="G99" s="23">
        <v>2</v>
      </c>
      <c r="H99" s="23">
        <v>21.89</v>
      </c>
      <c r="I99" s="23">
        <v>2</v>
      </c>
      <c r="J99" s="16">
        <v>2.8630136986301369</v>
      </c>
      <c r="K99" s="12">
        <f t="shared" si="1"/>
        <v>19.026986301369863</v>
      </c>
      <c r="L99" s="23">
        <v>1</v>
      </c>
      <c r="M99" s="17">
        <v>0</v>
      </c>
      <c r="N99" s="24">
        <v>0</v>
      </c>
      <c r="O99" s="24">
        <v>0</v>
      </c>
      <c r="P99" s="24">
        <v>0</v>
      </c>
      <c r="Q99" s="24">
        <v>0</v>
      </c>
      <c r="R99" s="18">
        <v>0</v>
      </c>
      <c r="S99" s="18">
        <v>0</v>
      </c>
      <c r="T99" s="24">
        <v>0</v>
      </c>
      <c r="U99" s="24">
        <v>0</v>
      </c>
      <c r="V99" s="23">
        <v>0</v>
      </c>
      <c r="W99" s="23">
        <v>0</v>
      </c>
      <c r="X99" s="24">
        <v>0</v>
      </c>
      <c r="Y99" s="24">
        <v>0</v>
      </c>
      <c r="Z99" s="26">
        <v>0</v>
      </c>
      <c r="AA99" s="26">
        <v>0</v>
      </c>
      <c r="AB99" s="23">
        <v>1</v>
      </c>
      <c r="AC99" s="23">
        <v>0</v>
      </c>
      <c r="AD99" s="27">
        <v>0</v>
      </c>
      <c r="AE99" s="27">
        <v>0</v>
      </c>
      <c r="AF99" s="24">
        <v>0</v>
      </c>
      <c r="AG99" s="27">
        <v>0</v>
      </c>
      <c r="AH99" s="27">
        <v>0</v>
      </c>
      <c r="AI99" s="9">
        <v>0</v>
      </c>
      <c r="AJ99" s="9">
        <v>0</v>
      </c>
      <c r="AK99" s="15">
        <v>1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</row>
    <row r="100" spans="1:42" x14ac:dyDescent="0.2">
      <c r="A100" s="11" t="s">
        <v>1</v>
      </c>
      <c r="B100" s="12">
        <v>196.10214052079846</v>
      </c>
      <c r="C100" s="13">
        <v>1</v>
      </c>
      <c r="D100" s="38">
        <v>333.45583948507897</v>
      </c>
      <c r="E100" s="22">
        <v>72.195869867279896</v>
      </c>
      <c r="F100" s="23">
        <v>0</v>
      </c>
      <c r="G100" s="23">
        <v>1</v>
      </c>
      <c r="H100" s="23">
        <v>30.54</v>
      </c>
      <c r="I100" s="23">
        <v>3</v>
      </c>
      <c r="J100" s="16">
        <v>8.0547945205479454</v>
      </c>
      <c r="K100" s="12">
        <f t="shared" si="1"/>
        <v>22.485205479452055</v>
      </c>
      <c r="L100" s="23">
        <v>1</v>
      </c>
      <c r="M100" s="17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9"/>
      <c r="AJ100" s="9"/>
      <c r="AK100" s="15">
        <v>1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</row>
    <row r="101" spans="1:42" x14ac:dyDescent="0.2">
      <c r="A101" s="11" t="s">
        <v>1</v>
      </c>
      <c r="B101" s="12">
        <v>70.071662492599216</v>
      </c>
      <c r="C101" s="13">
        <v>1</v>
      </c>
      <c r="D101" s="38">
        <v>528.9618812153185</v>
      </c>
      <c r="E101" s="22">
        <v>67.930210750391794</v>
      </c>
      <c r="F101" s="23">
        <v>0</v>
      </c>
      <c r="G101" s="23">
        <v>1</v>
      </c>
      <c r="H101" s="23">
        <v>30.42</v>
      </c>
      <c r="I101" s="23">
        <v>2</v>
      </c>
      <c r="J101" s="16">
        <v>4.7041095890410958</v>
      </c>
      <c r="K101" s="12">
        <f t="shared" si="1"/>
        <v>25.715890410958906</v>
      </c>
      <c r="L101" s="23">
        <v>0</v>
      </c>
      <c r="M101" s="17"/>
      <c r="N101" s="23"/>
      <c r="O101" s="23"/>
      <c r="P101" s="18"/>
      <c r="Q101" s="18"/>
      <c r="R101" s="18"/>
      <c r="S101" s="18"/>
      <c r="T101" s="26"/>
      <c r="U101" s="26"/>
      <c r="V101" s="26"/>
      <c r="W101" s="26"/>
      <c r="X101" s="23"/>
      <c r="Y101" s="23"/>
      <c r="Z101" s="26"/>
      <c r="AA101" s="26"/>
      <c r="AB101" s="23"/>
      <c r="AC101" s="23"/>
      <c r="AD101" s="26"/>
      <c r="AE101" s="26"/>
      <c r="AF101" s="23"/>
      <c r="AG101" s="23"/>
      <c r="AH101" s="23"/>
      <c r="AI101" s="9"/>
      <c r="AJ101" s="9"/>
      <c r="AK101" s="15">
        <v>1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</row>
    <row r="102" spans="1:42" x14ac:dyDescent="0.2">
      <c r="A102" s="11" t="s">
        <v>1</v>
      </c>
      <c r="B102" s="12">
        <v>21.494832441484757</v>
      </c>
      <c r="C102" s="13">
        <v>1</v>
      </c>
      <c r="D102" s="38">
        <v>260.7652996035647</v>
      </c>
      <c r="E102" s="22">
        <v>65.312771651711003</v>
      </c>
      <c r="F102" s="23">
        <v>0</v>
      </c>
      <c r="G102" s="23">
        <v>0</v>
      </c>
      <c r="H102" s="23">
        <v>23.14</v>
      </c>
      <c r="I102" s="23">
        <v>3</v>
      </c>
      <c r="J102" s="16">
        <v>3.2438356164383562</v>
      </c>
      <c r="K102" s="12">
        <f t="shared" si="1"/>
        <v>19.896164383561644</v>
      </c>
      <c r="L102" s="23">
        <v>0</v>
      </c>
      <c r="M102" s="17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15">
        <v>1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</row>
    <row r="103" spans="1:42" x14ac:dyDescent="0.2">
      <c r="A103" s="11" t="s">
        <v>1</v>
      </c>
      <c r="B103" s="12">
        <v>91.042817330903574</v>
      </c>
      <c r="C103" s="15">
        <v>1</v>
      </c>
      <c r="D103" s="38">
        <v>648.47097000681447</v>
      </c>
      <c r="E103" s="22">
        <v>54.823963987396503</v>
      </c>
      <c r="F103" s="23">
        <v>1</v>
      </c>
      <c r="G103" s="23">
        <v>0</v>
      </c>
      <c r="H103" s="23">
        <v>23.23</v>
      </c>
      <c r="I103" s="23">
        <v>1</v>
      </c>
      <c r="J103" s="16">
        <v>3.8849315068493149</v>
      </c>
      <c r="K103" s="12">
        <f t="shared" si="1"/>
        <v>19.345068493150684</v>
      </c>
      <c r="L103" s="23">
        <v>0</v>
      </c>
      <c r="M103" s="17"/>
      <c r="N103" s="23"/>
      <c r="O103" s="23"/>
      <c r="P103" s="18"/>
      <c r="Q103" s="18"/>
      <c r="R103" s="18"/>
      <c r="S103" s="18"/>
      <c r="T103" s="26"/>
      <c r="U103" s="26"/>
      <c r="V103" s="26"/>
      <c r="W103" s="26"/>
      <c r="X103" s="23"/>
      <c r="Y103" s="23"/>
      <c r="Z103" s="26"/>
      <c r="AA103" s="26"/>
      <c r="AB103" s="23"/>
      <c r="AC103" s="23"/>
      <c r="AD103" s="26"/>
      <c r="AE103" s="26"/>
      <c r="AF103" s="23"/>
      <c r="AG103" s="23"/>
      <c r="AH103" s="23"/>
      <c r="AI103" s="9"/>
      <c r="AJ103" s="9"/>
      <c r="AK103" s="15">
        <v>1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</row>
    <row r="104" spans="1:42" x14ac:dyDescent="0.2">
      <c r="A104" s="11" t="s">
        <v>1</v>
      </c>
      <c r="B104" s="12">
        <v>88.084411712457253</v>
      </c>
      <c r="C104" s="13">
        <v>1</v>
      </c>
      <c r="D104" s="38">
        <v>61.288974592262377</v>
      </c>
      <c r="E104" s="22">
        <v>71.002256491691995</v>
      </c>
      <c r="F104" s="23">
        <v>0</v>
      </c>
      <c r="G104" s="23">
        <v>1</v>
      </c>
      <c r="H104" s="23">
        <v>39.24</v>
      </c>
      <c r="I104" s="23">
        <v>5</v>
      </c>
      <c r="J104" s="16">
        <v>5.7397260273972606</v>
      </c>
      <c r="K104" s="12">
        <f t="shared" si="1"/>
        <v>33.500273972602741</v>
      </c>
      <c r="L104" s="23">
        <v>0</v>
      </c>
      <c r="M104" s="17"/>
      <c r="N104" s="23"/>
      <c r="O104" s="23"/>
      <c r="P104" s="18"/>
      <c r="Q104" s="18"/>
      <c r="R104" s="18"/>
      <c r="S104" s="18"/>
      <c r="T104" s="26"/>
      <c r="U104" s="26"/>
      <c r="V104" s="26"/>
      <c r="W104" s="26"/>
      <c r="X104" s="23"/>
      <c r="Y104" s="23"/>
      <c r="Z104" s="26"/>
      <c r="AA104" s="26"/>
      <c r="AB104" s="23"/>
      <c r="AC104" s="23"/>
      <c r="AD104" s="26"/>
      <c r="AE104" s="26"/>
      <c r="AF104" s="23"/>
      <c r="AG104" s="23"/>
      <c r="AH104" s="23"/>
      <c r="AI104" s="9"/>
      <c r="AJ104" s="9"/>
      <c r="AK104" s="15">
        <v>1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</row>
    <row r="105" spans="1:42" x14ac:dyDescent="0.2">
      <c r="A105" s="11" t="s">
        <v>1</v>
      </c>
      <c r="B105" s="12">
        <v>327.91393578379228</v>
      </c>
      <c r="C105" s="15">
        <v>1</v>
      </c>
      <c r="D105" s="38">
        <v>446.77846481497403</v>
      </c>
      <c r="E105" s="22">
        <v>29.251798462665199</v>
      </c>
      <c r="F105" s="23">
        <v>1</v>
      </c>
      <c r="G105" s="23">
        <v>0</v>
      </c>
      <c r="H105" s="23">
        <v>23.11</v>
      </c>
      <c r="I105" s="23">
        <v>0</v>
      </c>
      <c r="J105" s="16">
        <v>0.86849315068493149</v>
      </c>
      <c r="K105" s="12">
        <f t="shared" si="1"/>
        <v>22.241506849315069</v>
      </c>
      <c r="L105" s="23">
        <v>0</v>
      </c>
      <c r="M105" s="17"/>
      <c r="N105" s="23"/>
      <c r="O105" s="23"/>
      <c r="P105" s="18"/>
      <c r="Q105" s="18"/>
      <c r="R105" s="18"/>
      <c r="S105" s="18"/>
      <c r="T105" s="26"/>
      <c r="U105" s="26"/>
      <c r="V105" s="26"/>
      <c r="W105" s="26"/>
      <c r="X105" s="23"/>
      <c r="Y105" s="23"/>
      <c r="Z105" s="26"/>
      <c r="AA105" s="26"/>
      <c r="AB105" s="23"/>
      <c r="AC105" s="23"/>
      <c r="AD105" s="26"/>
      <c r="AE105" s="26"/>
      <c r="AF105" s="23"/>
      <c r="AG105" s="23"/>
      <c r="AH105" s="23"/>
      <c r="AI105" s="9"/>
      <c r="AJ105" s="9"/>
      <c r="AK105" s="15">
        <v>1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</row>
    <row r="106" spans="1:42" x14ac:dyDescent="0.2">
      <c r="A106" s="11" t="s">
        <v>1</v>
      </c>
      <c r="B106" s="12">
        <v>197.79468616712757</v>
      </c>
      <c r="C106" s="13">
        <v>1</v>
      </c>
      <c r="D106" s="38">
        <v>509.46746457959068</v>
      </c>
      <c r="E106" s="22">
        <v>50.191311252113302</v>
      </c>
      <c r="F106" s="23">
        <v>0</v>
      </c>
      <c r="G106" s="23">
        <v>0</v>
      </c>
      <c r="H106" s="23">
        <v>31.88</v>
      </c>
      <c r="I106" s="23">
        <v>1</v>
      </c>
      <c r="J106" s="16">
        <v>6.6301369863013697</v>
      </c>
      <c r="K106" s="12">
        <f t="shared" si="1"/>
        <v>25.249863013698629</v>
      </c>
      <c r="L106" s="23">
        <v>1</v>
      </c>
      <c r="M106" s="17"/>
      <c r="N106" s="23"/>
      <c r="O106" s="23"/>
      <c r="P106" s="18"/>
      <c r="Q106" s="18"/>
      <c r="R106" s="18"/>
      <c r="S106" s="18"/>
      <c r="T106" s="26"/>
      <c r="U106" s="26"/>
      <c r="V106" s="26"/>
      <c r="W106" s="26"/>
      <c r="X106" s="23"/>
      <c r="Y106" s="23"/>
      <c r="Z106" s="26"/>
      <c r="AA106" s="26"/>
      <c r="AB106" s="23"/>
      <c r="AC106" s="23"/>
      <c r="AD106" s="26"/>
      <c r="AE106" s="26"/>
      <c r="AF106" s="23"/>
      <c r="AG106" s="23"/>
      <c r="AH106" s="23"/>
      <c r="AI106" s="9"/>
      <c r="AJ106" s="9"/>
      <c r="AK106" s="15">
        <v>1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</row>
    <row r="107" spans="1:42" x14ac:dyDescent="0.2">
      <c r="A107" s="11" t="s">
        <v>1</v>
      </c>
      <c r="B107" s="12">
        <v>138.02679942410921</v>
      </c>
      <c r="C107" s="15">
        <v>1</v>
      </c>
      <c r="D107" s="38">
        <v>472.31858688297342</v>
      </c>
      <c r="E107" s="22">
        <v>44.986550031828102</v>
      </c>
      <c r="F107" s="23">
        <v>1</v>
      </c>
      <c r="G107" s="23">
        <v>0</v>
      </c>
      <c r="H107" s="23">
        <v>26.31</v>
      </c>
      <c r="I107" s="23">
        <v>0</v>
      </c>
      <c r="J107" s="16">
        <v>4.3150684931506849</v>
      </c>
      <c r="K107" s="12">
        <f t="shared" si="1"/>
        <v>21.994931506849312</v>
      </c>
      <c r="L107" s="23">
        <v>0</v>
      </c>
      <c r="M107" s="17"/>
      <c r="N107" s="23"/>
      <c r="O107" s="23"/>
      <c r="P107" s="18"/>
      <c r="Q107" s="18"/>
      <c r="R107" s="18"/>
      <c r="S107" s="18"/>
      <c r="T107" s="26"/>
      <c r="U107" s="26"/>
      <c r="V107" s="26"/>
      <c r="W107" s="26"/>
      <c r="X107" s="23"/>
      <c r="Y107" s="23"/>
      <c r="Z107" s="26"/>
      <c r="AA107" s="26"/>
      <c r="AB107" s="23"/>
      <c r="AC107" s="23"/>
      <c r="AD107" s="26"/>
      <c r="AE107" s="26"/>
      <c r="AF107" s="23"/>
      <c r="AG107" s="23"/>
      <c r="AH107" s="23"/>
      <c r="AI107" s="9"/>
      <c r="AJ107" s="9"/>
      <c r="AK107" s="15">
        <v>1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</row>
    <row r="108" spans="1:42" x14ac:dyDescent="0.2">
      <c r="A108" s="11" t="s">
        <v>1</v>
      </c>
      <c r="B108" s="12">
        <v>123.40273399042</v>
      </c>
      <c r="C108" s="15">
        <v>1</v>
      </c>
      <c r="D108" s="38">
        <v>697.89352849882562</v>
      </c>
      <c r="E108" s="22">
        <v>39.160169841498004</v>
      </c>
      <c r="F108" s="23">
        <v>0</v>
      </c>
      <c r="G108" s="23">
        <v>0</v>
      </c>
      <c r="H108" s="23">
        <v>21.47</v>
      </c>
      <c r="I108" s="23">
        <v>0</v>
      </c>
      <c r="J108" s="16">
        <v>6.7315068493150685</v>
      </c>
      <c r="K108" s="12">
        <f t="shared" si="1"/>
        <v>14.738493150684931</v>
      </c>
      <c r="L108" s="23">
        <v>0</v>
      </c>
      <c r="M108" s="17"/>
      <c r="N108" s="23"/>
      <c r="O108" s="23"/>
      <c r="P108" s="18"/>
      <c r="Q108" s="18"/>
      <c r="R108" s="18"/>
      <c r="S108" s="18"/>
      <c r="T108" s="26"/>
      <c r="U108" s="26"/>
      <c r="V108" s="26"/>
      <c r="W108" s="26"/>
      <c r="X108" s="23"/>
      <c r="Y108" s="23"/>
      <c r="Z108" s="26"/>
      <c r="AA108" s="26"/>
      <c r="AB108" s="23"/>
      <c r="AC108" s="23"/>
      <c r="AD108" s="26"/>
      <c r="AE108" s="26"/>
      <c r="AF108" s="23"/>
      <c r="AG108" s="23"/>
      <c r="AH108" s="23"/>
      <c r="AI108" s="9"/>
      <c r="AJ108" s="9"/>
      <c r="AK108" s="15">
        <v>1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</row>
    <row r="109" spans="1:42" x14ac:dyDescent="0.2">
      <c r="A109" s="11" t="s">
        <v>1</v>
      </c>
      <c r="B109" s="12">
        <v>80.823057139085407</v>
      </c>
      <c r="C109" s="13">
        <v>1</v>
      </c>
      <c r="D109" s="38">
        <v>279.28294283710511</v>
      </c>
      <c r="E109" s="22">
        <v>60.948547882571098</v>
      </c>
      <c r="F109" s="23">
        <v>0</v>
      </c>
      <c r="G109" s="23">
        <v>1</v>
      </c>
      <c r="H109" s="23">
        <v>27.9</v>
      </c>
      <c r="I109" s="23">
        <v>2</v>
      </c>
      <c r="J109" s="16">
        <v>8.6794520547945204</v>
      </c>
      <c r="K109" s="12">
        <f t="shared" si="1"/>
        <v>19.220547945205478</v>
      </c>
      <c r="L109" s="23">
        <v>0</v>
      </c>
      <c r="M109" s="17"/>
      <c r="N109" s="23"/>
      <c r="O109" s="23"/>
      <c r="P109" s="18"/>
      <c r="Q109" s="18"/>
      <c r="R109" s="18"/>
      <c r="S109" s="18"/>
      <c r="T109" s="26"/>
      <c r="U109" s="26"/>
      <c r="V109" s="26"/>
      <c r="W109" s="26"/>
      <c r="X109" s="23"/>
      <c r="Y109" s="23"/>
      <c r="Z109" s="26"/>
      <c r="AA109" s="26"/>
      <c r="AB109" s="23"/>
      <c r="AC109" s="23"/>
      <c r="AD109" s="26"/>
      <c r="AE109" s="26"/>
      <c r="AF109" s="23"/>
      <c r="AG109" s="23"/>
      <c r="AH109" s="23"/>
      <c r="AI109" s="9"/>
      <c r="AJ109" s="9"/>
      <c r="AK109" s="15">
        <v>1</v>
      </c>
      <c r="AL109" s="15">
        <v>0</v>
      </c>
      <c r="AM109" s="15">
        <v>0</v>
      </c>
      <c r="AN109" s="15">
        <v>1</v>
      </c>
      <c r="AO109" s="15">
        <v>0</v>
      </c>
      <c r="AP109" s="15">
        <v>0</v>
      </c>
    </row>
    <row r="110" spans="1:42" x14ac:dyDescent="0.2">
      <c r="A110" s="11" t="s">
        <v>1</v>
      </c>
      <c r="B110" s="12">
        <v>8.4595994047420628</v>
      </c>
      <c r="C110" s="15">
        <v>0</v>
      </c>
      <c r="D110" s="38">
        <v>237.39894218384671</v>
      </c>
      <c r="E110" s="22">
        <v>57.651993766698297</v>
      </c>
      <c r="F110" s="23">
        <v>1</v>
      </c>
      <c r="G110" s="23">
        <v>0</v>
      </c>
      <c r="H110" s="23">
        <v>27.06</v>
      </c>
      <c r="I110" s="23">
        <v>1</v>
      </c>
      <c r="J110" s="16">
        <v>8.4767123287671229</v>
      </c>
      <c r="K110" s="12">
        <f t="shared" si="1"/>
        <v>18.583287671232874</v>
      </c>
      <c r="L110" s="23">
        <v>0</v>
      </c>
      <c r="M110" s="17"/>
      <c r="N110" s="23"/>
      <c r="O110" s="23"/>
      <c r="P110" s="18"/>
      <c r="Q110" s="18"/>
      <c r="R110" s="18"/>
      <c r="S110" s="18"/>
      <c r="T110" s="26"/>
      <c r="U110" s="26"/>
      <c r="V110" s="26"/>
      <c r="W110" s="26"/>
      <c r="X110" s="23"/>
      <c r="Y110" s="23"/>
      <c r="Z110" s="26"/>
      <c r="AA110" s="26"/>
      <c r="AB110" s="23"/>
      <c r="AC110" s="23"/>
      <c r="AD110" s="26"/>
      <c r="AE110" s="26"/>
      <c r="AF110" s="23"/>
      <c r="AG110" s="23"/>
      <c r="AH110" s="23"/>
      <c r="AI110" s="9"/>
      <c r="AJ110" s="9"/>
      <c r="AK110" s="15">
        <v>1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</row>
    <row r="111" spans="1:42" x14ac:dyDescent="0.2">
      <c r="A111" s="11" t="s">
        <v>1</v>
      </c>
      <c r="B111" s="12">
        <v>31.407893710732033</v>
      </c>
      <c r="C111" s="13">
        <v>1</v>
      </c>
      <c r="D111" s="38">
        <v>481.39984277916454</v>
      </c>
      <c r="E111" s="22">
        <v>63.527542203695702</v>
      </c>
      <c r="F111" s="23">
        <v>0</v>
      </c>
      <c r="G111" s="23">
        <v>1</v>
      </c>
      <c r="H111" s="23">
        <v>40.200000000000003</v>
      </c>
      <c r="I111" s="23">
        <v>2</v>
      </c>
      <c r="J111" s="16">
        <v>3.5095890410958903</v>
      </c>
      <c r="K111" s="12">
        <f t="shared" si="1"/>
        <v>36.69041095890411</v>
      </c>
      <c r="L111" s="23">
        <v>0</v>
      </c>
      <c r="M111" s="17"/>
      <c r="N111" s="23"/>
      <c r="O111" s="23"/>
      <c r="P111" s="18"/>
      <c r="Q111" s="18"/>
      <c r="R111" s="18"/>
      <c r="S111" s="18"/>
      <c r="T111" s="26"/>
      <c r="U111" s="26"/>
      <c r="V111" s="26"/>
      <c r="W111" s="26"/>
      <c r="X111" s="23"/>
      <c r="Y111" s="23"/>
      <c r="Z111" s="26"/>
      <c r="AA111" s="26"/>
      <c r="AB111" s="23"/>
      <c r="AC111" s="23"/>
      <c r="AD111" s="26"/>
      <c r="AE111" s="26"/>
      <c r="AF111" s="23"/>
      <c r="AG111" s="23"/>
      <c r="AH111" s="23"/>
      <c r="AI111" s="9"/>
      <c r="AJ111" s="9"/>
      <c r="AK111" s="15">
        <v>1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</row>
    <row r="112" spans="1:42" x14ac:dyDescent="0.2">
      <c r="A112" s="11" t="s">
        <v>1</v>
      </c>
      <c r="B112" s="12">
        <v>110.32144275936444</v>
      </c>
      <c r="C112" s="15">
        <v>1</v>
      </c>
      <c r="D112" s="38">
        <v>275.78785051781097</v>
      </c>
      <c r="E112" s="22">
        <v>69.967213563591301</v>
      </c>
      <c r="F112" s="23">
        <v>1</v>
      </c>
      <c r="G112" s="23">
        <v>1</v>
      </c>
      <c r="H112" s="23">
        <v>26.37</v>
      </c>
      <c r="I112" s="23">
        <v>2</v>
      </c>
      <c r="J112" s="16">
        <v>8.0027397260273965</v>
      </c>
      <c r="K112" s="12">
        <f t="shared" si="1"/>
        <v>18.367260273972605</v>
      </c>
      <c r="L112" s="23">
        <v>0</v>
      </c>
      <c r="M112" s="17"/>
      <c r="N112" s="23"/>
      <c r="O112" s="23"/>
      <c r="P112" s="18"/>
      <c r="Q112" s="18"/>
      <c r="R112" s="18"/>
      <c r="S112" s="18"/>
      <c r="T112" s="26"/>
      <c r="U112" s="26"/>
      <c r="V112" s="26"/>
      <c r="W112" s="26"/>
      <c r="X112" s="23"/>
      <c r="Y112" s="23"/>
      <c r="Z112" s="26"/>
      <c r="AA112" s="26"/>
      <c r="AB112" s="23"/>
      <c r="AC112" s="23"/>
      <c r="AD112" s="26"/>
      <c r="AE112" s="26"/>
      <c r="AF112" s="23"/>
      <c r="AG112" s="23"/>
      <c r="AH112" s="23"/>
      <c r="AI112" s="9"/>
      <c r="AJ112" s="9"/>
      <c r="AK112" s="15">
        <v>1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</row>
    <row r="113" spans="1:42" x14ac:dyDescent="0.2">
      <c r="A113" s="11" t="s">
        <v>1</v>
      </c>
      <c r="B113" s="12">
        <v>207.97663290203053</v>
      </c>
      <c r="C113" s="15">
        <v>1</v>
      </c>
      <c r="D113" s="38">
        <v>284.8837271198251</v>
      </c>
      <c r="E113" s="22">
        <v>74.290368727626102</v>
      </c>
      <c r="F113" s="23">
        <v>1</v>
      </c>
      <c r="G113" s="23">
        <v>0</v>
      </c>
      <c r="H113" s="23">
        <v>26.52</v>
      </c>
      <c r="I113" s="23">
        <v>4</v>
      </c>
      <c r="J113" s="16">
        <v>3.4136986301369863</v>
      </c>
      <c r="K113" s="12">
        <f t="shared" si="1"/>
        <v>23.106301369863012</v>
      </c>
      <c r="L113" s="23">
        <v>0</v>
      </c>
      <c r="M113" s="17"/>
      <c r="N113" s="23"/>
      <c r="O113" s="23"/>
      <c r="P113" s="18"/>
      <c r="Q113" s="18"/>
      <c r="R113" s="18"/>
      <c r="S113" s="18"/>
      <c r="T113" s="26"/>
      <c r="U113" s="26"/>
      <c r="V113" s="26"/>
      <c r="W113" s="26"/>
      <c r="X113" s="23"/>
      <c r="Y113" s="23"/>
      <c r="Z113" s="26"/>
      <c r="AA113" s="26"/>
      <c r="AB113" s="23"/>
      <c r="AC113" s="23"/>
      <c r="AD113" s="26"/>
      <c r="AE113" s="26"/>
      <c r="AF113" s="23"/>
      <c r="AG113" s="23"/>
      <c r="AH113" s="23"/>
      <c r="AI113" s="9"/>
      <c r="AJ113" s="9"/>
      <c r="AK113" s="15">
        <v>1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</row>
    <row r="114" spans="1:42" x14ac:dyDescent="0.2">
      <c r="A114" s="11" t="s">
        <v>1</v>
      </c>
      <c r="B114" s="12">
        <v>102.88335962691153</v>
      </c>
      <c r="C114" s="15">
        <v>1</v>
      </c>
      <c r="D114" s="38">
        <v>342.13621617178319</v>
      </c>
      <c r="E114" s="22">
        <v>69.939720414063004</v>
      </c>
      <c r="F114" s="23">
        <v>0</v>
      </c>
      <c r="G114" s="23">
        <v>1</v>
      </c>
      <c r="H114" s="23">
        <v>32.43</v>
      </c>
      <c r="I114" s="23">
        <v>3</v>
      </c>
      <c r="J114" s="16">
        <v>5.1479452054794521</v>
      </c>
      <c r="K114" s="12">
        <f t="shared" si="1"/>
        <v>27.282054794520548</v>
      </c>
      <c r="L114" s="23">
        <v>1</v>
      </c>
      <c r="M114" s="17"/>
      <c r="N114" s="23"/>
      <c r="O114" s="23"/>
      <c r="P114" s="18"/>
      <c r="Q114" s="18"/>
      <c r="R114" s="18"/>
      <c r="S114" s="18"/>
      <c r="T114" s="26"/>
      <c r="U114" s="26"/>
      <c r="V114" s="26"/>
      <c r="W114" s="26"/>
      <c r="X114" s="23"/>
      <c r="Y114" s="23"/>
      <c r="Z114" s="26"/>
      <c r="AA114" s="26"/>
      <c r="AB114" s="23"/>
      <c r="AC114" s="23"/>
      <c r="AD114" s="26"/>
      <c r="AE114" s="26"/>
      <c r="AF114" s="23"/>
      <c r="AG114" s="23"/>
      <c r="AH114" s="23"/>
      <c r="AI114" s="9"/>
      <c r="AJ114" s="9"/>
      <c r="AK114" s="15">
        <v>1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</row>
    <row r="115" spans="1:42" x14ac:dyDescent="0.2">
      <c r="A115" s="11" t="s">
        <v>1</v>
      </c>
      <c r="B115" s="12">
        <v>65.852913729851196</v>
      </c>
      <c r="C115" s="13">
        <v>1</v>
      </c>
      <c r="D115" s="38">
        <v>553.43485486913653</v>
      </c>
      <c r="E115" s="22">
        <v>62.621294984382502</v>
      </c>
      <c r="F115" s="23">
        <v>1</v>
      </c>
      <c r="G115" s="23">
        <v>0</v>
      </c>
      <c r="H115" s="23">
        <v>36.35</v>
      </c>
      <c r="I115" s="23">
        <v>2</v>
      </c>
      <c r="J115" s="16">
        <v>4.1041095890410961</v>
      </c>
      <c r="K115" s="12">
        <f t="shared" si="1"/>
        <v>32.245890410958907</v>
      </c>
      <c r="L115" s="23">
        <v>1</v>
      </c>
      <c r="M115" s="17"/>
      <c r="N115" s="23"/>
      <c r="O115" s="23"/>
      <c r="P115" s="18"/>
      <c r="Q115" s="18"/>
      <c r="R115" s="18"/>
      <c r="S115" s="18"/>
      <c r="T115" s="26"/>
      <c r="U115" s="26"/>
      <c r="V115" s="26"/>
      <c r="W115" s="26"/>
      <c r="X115" s="23"/>
      <c r="Y115" s="23"/>
      <c r="Z115" s="26"/>
      <c r="AA115" s="26"/>
      <c r="AB115" s="23"/>
      <c r="AC115" s="23"/>
      <c r="AD115" s="26"/>
      <c r="AE115" s="26"/>
      <c r="AF115" s="23"/>
      <c r="AG115" s="23"/>
      <c r="AH115" s="23"/>
      <c r="AI115" s="9"/>
      <c r="AJ115" s="9"/>
      <c r="AK115" s="15">
        <v>1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</row>
    <row r="116" spans="1:42" x14ac:dyDescent="0.2">
      <c r="A116" s="11" t="s">
        <v>1</v>
      </c>
      <c r="B116" s="12">
        <v>85.360918870998717</v>
      </c>
      <c r="C116" s="13">
        <v>1</v>
      </c>
      <c r="D116" s="38">
        <v>378.98964281863493</v>
      </c>
      <c r="E116" s="22">
        <v>49.334346358925899</v>
      </c>
      <c r="F116" s="23">
        <v>0</v>
      </c>
      <c r="G116" s="23">
        <v>0</v>
      </c>
      <c r="H116" s="23"/>
      <c r="I116" s="23">
        <v>0</v>
      </c>
      <c r="J116" s="16">
        <v>4.816438356164384</v>
      </c>
      <c r="K116" s="12">
        <f t="shared" si="1"/>
        <v>-4.816438356164384</v>
      </c>
      <c r="L116" s="23">
        <v>0</v>
      </c>
      <c r="M116" s="17"/>
      <c r="N116" s="23"/>
      <c r="O116" s="23"/>
      <c r="P116" s="18"/>
      <c r="Q116" s="18"/>
      <c r="R116" s="18"/>
      <c r="S116" s="18"/>
      <c r="T116" s="26"/>
      <c r="U116" s="26"/>
      <c r="V116" s="26"/>
      <c r="W116" s="26"/>
      <c r="X116" s="23"/>
      <c r="Y116" s="23"/>
      <c r="Z116" s="26"/>
      <c r="AA116" s="26"/>
      <c r="AB116" s="23"/>
      <c r="AC116" s="23"/>
      <c r="AD116" s="26"/>
      <c r="AE116" s="26"/>
      <c r="AF116" s="23"/>
      <c r="AG116" s="23"/>
      <c r="AH116" s="23"/>
      <c r="AI116" s="9"/>
      <c r="AJ116" s="9"/>
      <c r="AK116" s="15">
        <v>1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</row>
    <row r="117" spans="1:42" x14ac:dyDescent="0.2">
      <c r="A117" s="11" t="s">
        <v>1</v>
      </c>
      <c r="B117" s="12">
        <v>102.1629937330745</v>
      </c>
      <c r="C117" s="15">
        <v>1</v>
      </c>
      <c r="D117" s="38">
        <v>362.94524832397803</v>
      </c>
      <c r="E117" s="22">
        <v>58.914282976378701</v>
      </c>
      <c r="F117" s="23">
        <v>1</v>
      </c>
      <c r="G117" s="23">
        <v>1</v>
      </c>
      <c r="H117" s="23">
        <v>30.79</v>
      </c>
      <c r="I117" s="23">
        <v>4</v>
      </c>
      <c r="J117" s="16">
        <v>4.2958904109589042</v>
      </c>
      <c r="K117" s="12">
        <f t="shared" si="1"/>
        <v>26.494109589041095</v>
      </c>
      <c r="L117" s="23">
        <v>1</v>
      </c>
      <c r="M117" s="17"/>
      <c r="N117" s="23"/>
      <c r="O117" s="23"/>
      <c r="P117" s="18"/>
      <c r="Q117" s="18"/>
      <c r="R117" s="18"/>
      <c r="S117" s="18"/>
      <c r="T117" s="26"/>
      <c r="U117" s="26"/>
      <c r="V117" s="26"/>
      <c r="W117" s="26"/>
      <c r="X117" s="23"/>
      <c r="Y117" s="23"/>
      <c r="Z117" s="26"/>
      <c r="AA117" s="26"/>
      <c r="AB117" s="23"/>
      <c r="AC117" s="23"/>
      <c r="AD117" s="26"/>
      <c r="AE117" s="26"/>
      <c r="AF117" s="23"/>
      <c r="AG117" s="23"/>
      <c r="AH117" s="23"/>
      <c r="AI117" s="9"/>
      <c r="AJ117" s="9"/>
      <c r="AK117" s="15">
        <v>0</v>
      </c>
      <c r="AL117" s="15">
        <v>1</v>
      </c>
      <c r="AM117" s="15">
        <v>0</v>
      </c>
      <c r="AN117" s="15">
        <v>0</v>
      </c>
      <c r="AO117" s="15">
        <v>0</v>
      </c>
      <c r="AP117" s="15">
        <v>0</v>
      </c>
    </row>
    <row r="118" spans="1:42" x14ac:dyDescent="0.2">
      <c r="A118" s="11" t="s">
        <v>1</v>
      </c>
      <c r="B118" s="12">
        <v>53.163323957803868</v>
      </c>
      <c r="C118" s="13">
        <v>1</v>
      </c>
      <c r="D118" s="38">
        <v>521.96209096028906</v>
      </c>
      <c r="E118" s="22">
        <v>65.466208523560795</v>
      </c>
      <c r="F118" s="23">
        <v>0</v>
      </c>
      <c r="G118" s="23">
        <v>0</v>
      </c>
      <c r="H118" s="23">
        <v>25.07</v>
      </c>
      <c r="I118" s="23">
        <v>2</v>
      </c>
      <c r="J118" s="16">
        <v>4.0821917808219181</v>
      </c>
      <c r="K118" s="12">
        <f t="shared" si="1"/>
        <v>20.987808219178081</v>
      </c>
      <c r="L118" s="23">
        <v>0</v>
      </c>
      <c r="M118" s="17"/>
      <c r="N118" s="23"/>
      <c r="O118" s="23"/>
      <c r="P118" s="18"/>
      <c r="Q118" s="18"/>
      <c r="R118" s="18"/>
      <c r="S118" s="18"/>
      <c r="T118" s="26"/>
      <c r="U118" s="26"/>
      <c r="V118" s="26"/>
      <c r="W118" s="26"/>
      <c r="X118" s="23"/>
      <c r="Y118" s="23"/>
      <c r="Z118" s="26"/>
      <c r="AA118" s="26"/>
      <c r="AB118" s="23"/>
      <c r="AC118" s="23"/>
      <c r="AD118" s="26"/>
      <c r="AE118" s="26"/>
      <c r="AF118" s="23"/>
      <c r="AG118" s="23"/>
      <c r="AH118" s="23"/>
      <c r="AI118" s="9"/>
      <c r="AJ118" s="9"/>
      <c r="AK118" s="15">
        <v>1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</row>
    <row r="119" spans="1:42" x14ac:dyDescent="0.2">
      <c r="A119" s="11" t="s">
        <v>1</v>
      </c>
      <c r="B119" s="12">
        <v>40.055063813636522</v>
      </c>
      <c r="C119" s="13">
        <v>1</v>
      </c>
      <c r="D119" s="38">
        <v>401.06479281303785</v>
      </c>
      <c r="E119" s="22">
        <v>68.316369717835798</v>
      </c>
      <c r="F119" s="23">
        <v>0</v>
      </c>
      <c r="G119" s="23">
        <v>1</v>
      </c>
      <c r="H119" s="23">
        <v>25.64</v>
      </c>
      <c r="I119" s="23">
        <v>2</v>
      </c>
      <c r="J119" s="16">
        <v>1.0630136986301371</v>
      </c>
      <c r="K119" s="12">
        <f t="shared" si="1"/>
        <v>24.576986301369864</v>
      </c>
      <c r="L119" s="23">
        <v>1</v>
      </c>
      <c r="M119" s="17"/>
      <c r="N119" s="23"/>
      <c r="O119" s="23"/>
      <c r="P119" s="18"/>
      <c r="Q119" s="18"/>
      <c r="R119" s="18"/>
      <c r="S119" s="18"/>
      <c r="T119" s="26"/>
      <c r="U119" s="26"/>
      <c r="V119" s="26"/>
      <c r="W119" s="26"/>
      <c r="X119" s="23"/>
      <c r="Y119" s="23"/>
      <c r="Z119" s="26"/>
      <c r="AA119" s="26"/>
      <c r="AB119" s="23"/>
      <c r="AC119" s="23"/>
      <c r="AD119" s="26"/>
      <c r="AE119" s="26"/>
      <c r="AF119" s="23"/>
      <c r="AG119" s="23"/>
      <c r="AH119" s="23"/>
      <c r="AI119" s="9"/>
      <c r="AJ119" s="9"/>
      <c r="AK119" s="15">
        <v>1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</row>
    <row r="120" spans="1:42" x14ac:dyDescent="0.2">
      <c r="A120" s="11" t="s">
        <v>1</v>
      </c>
      <c r="B120" s="12">
        <v>215.00794941343199</v>
      </c>
      <c r="C120" s="13">
        <v>1</v>
      </c>
      <c r="D120" s="38">
        <v>345.73692931940843</v>
      </c>
      <c r="E120" s="22">
        <v>64.094403033600898</v>
      </c>
      <c r="F120" s="23">
        <v>0</v>
      </c>
      <c r="G120" s="23">
        <v>0</v>
      </c>
      <c r="H120" s="23">
        <v>30.72</v>
      </c>
      <c r="I120" s="23">
        <v>5</v>
      </c>
      <c r="J120" s="16">
        <v>9.1095890410958908</v>
      </c>
      <c r="K120" s="12">
        <f t="shared" si="1"/>
        <v>21.610410958904108</v>
      </c>
      <c r="L120" s="23">
        <v>0</v>
      </c>
      <c r="M120" s="17"/>
      <c r="N120" s="23"/>
      <c r="O120" s="23"/>
      <c r="P120" s="18"/>
      <c r="Q120" s="18"/>
      <c r="R120" s="18"/>
      <c r="S120" s="18"/>
      <c r="T120" s="26"/>
      <c r="U120" s="26"/>
      <c r="V120" s="26"/>
      <c r="W120" s="26"/>
      <c r="X120" s="23"/>
      <c r="Y120" s="23"/>
      <c r="Z120" s="26"/>
      <c r="AA120" s="26"/>
      <c r="AB120" s="23"/>
      <c r="AC120" s="23"/>
      <c r="AD120" s="26"/>
      <c r="AE120" s="26"/>
      <c r="AF120" s="23"/>
      <c r="AG120" s="23"/>
      <c r="AH120" s="23"/>
      <c r="AI120" s="9"/>
      <c r="AJ120" s="9"/>
      <c r="AK120" s="15">
        <v>1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</row>
    <row r="121" spans="1:42" x14ac:dyDescent="0.2">
      <c r="A121" s="11" t="s">
        <v>1</v>
      </c>
      <c r="B121" s="12">
        <v>22.167929214608513</v>
      </c>
      <c r="C121" s="15">
        <v>1</v>
      </c>
      <c r="D121" s="38">
        <v>417.58253431604243</v>
      </c>
      <c r="E121" s="22">
        <v>32.849408269848098</v>
      </c>
      <c r="F121" s="23">
        <v>1</v>
      </c>
      <c r="G121" s="23">
        <v>0</v>
      </c>
      <c r="H121" s="23">
        <v>47.15</v>
      </c>
      <c r="I121" s="23">
        <v>0</v>
      </c>
      <c r="J121" s="16">
        <v>7.816438356164384</v>
      </c>
      <c r="K121" s="12">
        <f t="shared" si="1"/>
        <v>39.333561643835615</v>
      </c>
      <c r="L121" s="23">
        <v>1</v>
      </c>
      <c r="M121" s="17"/>
      <c r="N121" s="23"/>
      <c r="O121" s="23"/>
      <c r="P121" s="18"/>
      <c r="Q121" s="18"/>
      <c r="R121" s="18"/>
      <c r="S121" s="18"/>
      <c r="T121" s="26"/>
      <c r="U121" s="26"/>
      <c r="V121" s="26"/>
      <c r="W121" s="26"/>
      <c r="X121" s="23"/>
      <c r="Y121" s="23"/>
      <c r="Z121" s="26"/>
      <c r="AA121" s="26"/>
      <c r="AB121" s="23"/>
      <c r="AC121" s="23"/>
      <c r="AD121" s="26"/>
      <c r="AE121" s="26"/>
      <c r="AF121" s="23"/>
      <c r="AG121" s="23"/>
      <c r="AH121" s="23"/>
      <c r="AI121" s="9"/>
      <c r="AJ121" s="9"/>
      <c r="AK121" s="15">
        <v>1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</row>
    <row r="122" spans="1:42" x14ac:dyDescent="0.2">
      <c r="A122" s="11" t="s">
        <v>1</v>
      </c>
      <c r="B122" s="12">
        <v>195.30339722771174</v>
      </c>
      <c r="C122" s="15">
        <v>1</v>
      </c>
      <c r="D122" s="38">
        <v>428.15838368591318</v>
      </c>
      <c r="E122" s="22">
        <v>71.130824041561397</v>
      </c>
      <c r="F122" s="23">
        <v>0</v>
      </c>
      <c r="G122" s="23">
        <v>0</v>
      </c>
      <c r="H122" s="23">
        <v>38.26</v>
      </c>
      <c r="I122" s="23">
        <v>7</v>
      </c>
      <c r="J122" s="16">
        <v>1.2082191780821918</v>
      </c>
      <c r="K122" s="12">
        <f t="shared" si="1"/>
        <v>37.051780821917809</v>
      </c>
      <c r="L122" s="23">
        <v>0</v>
      </c>
      <c r="M122" s="17"/>
      <c r="N122" s="23"/>
      <c r="O122" s="23"/>
      <c r="P122" s="18"/>
      <c r="Q122" s="18"/>
      <c r="R122" s="18"/>
      <c r="S122" s="18"/>
      <c r="T122" s="26"/>
      <c r="U122" s="26"/>
      <c r="V122" s="26"/>
      <c r="W122" s="26"/>
      <c r="X122" s="23"/>
      <c r="Y122" s="23"/>
      <c r="Z122" s="26"/>
      <c r="AA122" s="26"/>
      <c r="AB122" s="23"/>
      <c r="AC122" s="23"/>
      <c r="AD122" s="26"/>
      <c r="AE122" s="26"/>
      <c r="AF122" s="23"/>
      <c r="AG122" s="23"/>
      <c r="AH122" s="23"/>
      <c r="AI122" s="9"/>
      <c r="AJ122" s="9"/>
      <c r="AK122" s="15">
        <v>1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</row>
    <row r="123" spans="1:42" x14ac:dyDescent="0.2">
      <c r="A123" s="11" t="s">
        <v>1</v>
      </c>
      <c r="B123" s="12">
        <v>17.176183377350519</v>
      </c>
      <c r="C123" s="15">
        <v>0</v>
      </c>
      <c r="D123" s="38">
        <v>142.82160809320698</v>
      </c>
      <c r="E123" s="22">
        <v>32.537400950509998</v>
      </c>
      <c r="F123" s="23">
        <v>1</v>
      </c>
      <c r="G123" s="23">
        <v>0</v>
      </c>
      <c r="H123" s="23">
        <v>21.83</v>
      </c>
      <c r="I123" s="23">
        <v>0</v>
      </c>
      <c r="J123" s="16">
        <v>7.2493150684931509</v>
      </c>
      <c r="K123" s="12">
        <f t="shared" si="1"/>
        <v>14.580684931506848</v>
      </c>
      <c r="L123" s="23">
        <v>0</v>
      </c>
      <c r="M123" s="17"/>
      <c r="N123" s="23"/>
      <c r="O123" s="23"/>
      <c r="P123" s="18"/>
      <c r="Q123" s="18"/>
      <c r="R123" s="18"/>
      <c r="S123" s="18"/>
      <c r="T123" s="26"/>
      <c r="U123" s="26"/>
      <c r="V123" s="26"/>
      <c r="W123" s="26"/>
      <c r="X123" s="23"/>
      <c r="Y123" s="23"/>
      <c r="Z123" s="26"/>
      <c r="AA123" s="26"/>
      <c r="AB123" s="23"/>
      <c r="AC123" s="23"/>
      <c r="AD123" s="26"/>
      <c r="AE123" s="26"/>
      <c r="AF123" s="23"/>
      <c r="AG123" s="23"/>
      <c r="AH123" s="23"/>
      <c r="AI123" s="9"/>
      <c r="AJ123" s="9"/>
      <c r="AK123" s="15">
        <v>0</v>
      </c>
      <c r="AL123" s="15">
        <v>0</v>
      </c>
      <c r="AM123" s="15">
        <v>0</v>
      </c>
      <c r="AN123" s="15">
        <v>0</v>
      </c>
      <c r="AO123" s="15">
        <v>1</v>
      </c>
      <c r="AP123" s="15">
        <v>0</v>
      </c>
    </row>
    <row r="124" spans="1:42" x14ac:dyDescent="0.2">
      <c r="A124" s="11" t="s">
        <v>1</v>
      </c>
      <c r="B124" s="12">
        <v>133.82516246614108</v>
      </c>
      <c r="C124" s="15">
        <v>1</v>
      </c>
      <c r="D124" s="38">
        <v>327.46850148462613</v>
      </c>
      <c r="E124" s="22">
        <v>38.029528327070302</v>
      </c>
      <c r="F124" s="23">
        <v>1</v>
      </c>
      <c r="G124" s="23">
        <v>0</v>
      </c>
      <c r="H124" s="23">
        <v>40.880000000000003</v>
      </c>
      <c r="I124" s="23">
        <v>0</v>
      </c>
      <c r="J124" s="16">
        <v>1.5616438356164384</v>
      </c>
      <c r="K124" s="12">
        <f t="shared" si="1"/>
        <v>39.318356164383566</v>
      </c>
      <c r="L124" s="23">
        <v>0</v>
      </c>
      <c r="M124" s="17"/>
      <c r="N124" s="23"/>
      <c r="O124" s="23"/>
      <c r="P124" s="18"/>
      <c r="Q124" s="18"/>
      <c r="R124" s="18"/>
      <c r="S124" s="18"/>
      <c r="T124" s="26"/>
      <c r="U124" s="26"/>
      <c r="V124" s="26"/>
      <c r="W124" s="26"/>
      <c r="X124" s="23"/>
      <c r="Y124" s="23"/>
      <c r="Z124" s="26"/>
      <c r="AA124" s="26"/>
      <c r="AB124" s="23"/>
      <c r="AC124" s="23"/>
      <c r="AD124" s="26"/>
      <c r="AE124" s="26"/>
      <c r="AF124" s="23"/>
      <c r="AG124" s="23"/>
      <c r="AH124" s="23"/>
      <c r="AI124" s="9"/>
      <c r="AJ124" s="9"/>
      <c r="AK124" s="15">
        <v>1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</row>
    <row r="125" spans="1:42" x14ac:dyDescent="0.2">
      <c r="A125" s="11" t="s">
        <v>1</v>
      </c>
      <c r="B125" s="12">
        <v>115.14103178080758</v>
      </c>
      <c r="C125" s="15">
        <v>1</v>
      </c>
      <c r="D125" s="38">
        <v>297.85257544249862</v>
      </c>
      <c r="E125" s="22">
        <v>54.930628281210403</v>
      </c>
      <c r="F125" s="23">
        <v>1</v>
      </c>
      <c r="G125" s="23">
        <v>2</v>
      </c>
      <c r="H125" s="23">
        <v>43.09</v>
      </c>
      <c r="I125" s="23">
        <v>2</v>
      </c>
      <c r="J125" s="16">
        <v>4.6054794520547944</v>
      </c>
      <c r="K125" s="12">
        <f t="shared" si="1"/>
        <v>38.484520547945209</v>
      </c>
      <c r="L125" s="23">
        <v>1</v>
      </c>
      <c r="M125" s="17"/>
      <c r="N125" s="23"/>
      <c r="O125" s="23"/>
      <c r="P125" s="18"/>
      <c r="Q125" s="18"/>
      <c r="R125" s="18"/>
      <c r="S125" s="18"/>
      <c r="T125" s="26"/>
      <c r="U125" s="26"/>
      <c r="V125" s="26"/>
      <c r="W125" s="26"/>
      <c r="X125" s="23"/>
      <c r="Y125" s="23"/>
      <c r="Z125" s="26"/>
      <c r="AA125" s="26"/>
      <c r="AB125" s="23"/>
      <c r="AC125" s="23"/>
      <c r="AD125" s="26"/>
      <c r="AE125" s="26"/>
      <c r="AF125" s="23"/>
      <c r="AG125" s="23"/>
      <c r="AH125" s="23"/>
      <c r="AI125" s="9"/>
      <c r="AJ125" s="9"/>
      <c r="AK125" s="15">
        <v>1</v>
      </c>
      <c r="AL125" s="15">
        <v>0</v>
      </c>
      <c r="AM125" s="15">
        <v>0</v>
      </c>
      <c r="AN125" s="15">
        <v>1</v>
      </c>
      <c r="AO125" s="15">
        <v>0</v>
      </c>
      <c r="AP125" s="15">
        <v>0</v>
      </c>
    </row>
    <row r="126" spans="1:42" x14ac:dyDescent="0.2">
      <c r="A126" s="11" t="s">
        <v>1</v>
      </c>
      <c r="B126" s="12">
        <v>34.880501599992506</v>
      </c>
      <c r="C126" s="13">
        <v>1</v>
      </c>
      <c r="D126" s="38">
        <v>124.25978963011499</v>
      </c>
      <c r="E126" s="22">
        <v>65.614055501938196</v>
      </c>
      <c r="F126" s="23">
        <v>1</v>
      </c>
      <c r="G126" s="23">
        <v>0</v>
      </c>
      <c r="H126" s="23">
        <v>25.55</v>
      </c>
      <c r="I126" s="23">
        <v>4</v>
      </c>
      <c r="J126" s="16">
        <v>4.2520547945205482</v>
      </c>
      <c r="K126" s="12">
        <f t="shared" si="1"/>
        <v>21.297945205479451</v>
      </c>
      <c r="L126" s="23">
        <v>0</v>
      </c>
      <c r="M126" s="17"/>
      <c r="N126" s="23"/>
      <c r="O126" s="23"/>
      <c r="P126" s="18"/>
      <c r="Q126" s="18"/>
      <c r="R126" s="18"/>
      <c r="S126" s="18"/>
      <c r="T126" s="26"/>
      <c r="U126" s="26"/>
      <c r="V126" s="26"/>
      <c r="W126" s="26"/>
      <c r="X126" s="23"/>
      <c r="Y126" s="23"/>
      <c r="Z126" s="26"/>
      <c r="AA126" s="26"/>
      <c r="AB126" s="23"/>
      <c r="AC126" s="23"/>
      <c r="AD126" s="26"/>
      <c r="AE126" s="26"/>
      <c r="AF126" s="23"/>
      <c r="AG126" s="23"/>
      <c r="AH126" s="23"/>
      <c r="AI126" s="9"/>
      <c r="AJ126" s="9"/>
      <c r="AK126" s="15">
        <v>1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</row>
    <row r="127" spans="1:42" x14ac:dyDescent="0.2">
      <c r="A127" s="11" t="s">
        <v>1</v>
      </c>
      <c r="B127" s="12">
        <v>14.257651363666643</v>
      </c>
      <c r="C127" s="15">
        <v>0</v>
      </c>
      <c r="D127" s="38">
        <v>456.52847810666327</v>
      </c>
      <c r="E127" s="22">
        <v>65.641434572008095</v>
      </c>
      <c r="F127" s="23">
        <v>1</v>
      </c>
      <c r="G127" s="23">
        <v>0</v>
      </c>
      <c r="H127" s="23">
        <v>24.07</v>
      </c>
      <c r="I127" s="23">
        <v>2</v>
      </c>
      <c r="J127" s="16">
        <v>4.6109589041095891</v>
      </c>
      <c r="K127" s="12">
        <f t="shared" si="1"/>
        <v>19.459041095890413</v>
      </c>
      <c r="L127" s="23">
        <v>0</v>
      </c>
      <c r="M127" s="17"/>
      <c r="N127" s="23"/>
      <c r="O127" s="23"/>
      <c r="P127" s="18"/>
      <c r="Q127" s="18"/>
      <c r="R127" s="18"/>
      <c r="S127" s="18"/>
      <c r="T127" s="26"/>
      <c r="U127" s="26"/>
      <c r="V127" s="26"/>
      <c r="W127" s="26"/>
      <c r="X127" s="23"/>
      <c r="Y127" s="23"/>
      <c r="Z127" s="26"/>
      <c r="AA127" s="26"/>
      <c r="AB127" s="23"/>
      <c r="AC127" s="23"/>
      <c r="AD127" s="26"/>
      <c r="AE127" s="26"/>
      <c r="AF127" s="23"/>
      <c r="AG127" s="23"/>
      <c r="AH127" s="23"/>
      <c r="AI127" s="9"/>
      <c r="AJ127" s="9"/>
      <c r="AK127" s="15">
        <v>1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</row>
    <row r="128" spans="1:42" x14ac:dyDescent="0.2">
      <c r="A128" s="11" t="s">
        <v>1</v>
      </c>
      <c r="B128" s="12">
        <v>101.82684067821836</v>
      </c>
      <c r="C128" s="13">
        <v>1</v>
      </c>
      <c r="D128" s="38">
        <v>255.02989626434351</v>
      </c>
      <c r="E128" s="22">
        <v>55.746638648751599</v>
      </c>
      <c r="F128" s="23">
        <v>0</v>
      </c>
      <c r="G128" s="23">
        <v>0</v>
      </c>
      <c r="H128" s="23">
        <v>35.46</v>
      </c>
      <c r="I128" s="23">
        <v>1</v>
      </c>
      <c r="J128" s="16">
        <v>5.0630136986301366</v>
      </c>
      <c r="K128" s="12">
        <f t="shared" si="1"/>
        <v>30.396986301369864</v>
      </c>
      <c r="L128" s="23">
        <v>0</v>
      </c>
      <c r="M128" s="17"/>
      <c r="N128" s="23"/>
      <c r="O128" s="23"/>
      <c r="P128" s="18"/>
      <c r="Q128" s="18"/>
      <c r="R128" s="18"/>
      <c r="S128" s="18"/>
      <c r="T128" s="26"/>
      <c r="U128" s="26"/>
      <c r="V128" s="26"/>
      <c r="W128" s="26"/>
      <c r="X128" s="23"/>
      <c r="Y128" s="23"/>
      <c r="Z128" s="26"/>
      <c r="AA128" s="26"/>
      <c r="AB128" s="23"/>
      <c r="AC128" s="23"/>
      <c r="AD128" s="26"/>
      <c r="AE128" s="26"/>
      <c r="AF128" s="23"/>
      <c r="AG128" s="23"/>
      <c r="AH128" s="23"/>
      <c r="AI128" s="9"/>
      <c r="AJ128" s="9"/>
      <c r="AK128" s="15">
        <v>1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</row>
    <row r="129" spans="1:42" x14ac:dyDescent="0.2">
      <c r="A129" s="11" t="s">
        <v>1</v>
      </c>
      <c r="B129" s="12">
        <v>38.312243129859851</v>
      </c>
      <c r="C129" s="15">
        <v>1</v>
      </c>
      <c r="D129" s="38">
        <v>536.07149685415777</v>
      </c>
      <c r="E129" s="22">
        <v>56.299695864163297</v>
      </c>
      <c r="F129" s="23">
        <v>1</v>
      </c>
      <c r="G129" s="23">
        <v>2</v>
      </c>
      <c r="H129" s="23">
        <v>32.81</v>
      </c>
      <c r="I129" s="23">
        <v>1</v>
      </c>
      <c r="J129" s="16">
        <v>4.2301369863013702</v>
      </c>
      <c r="K129" s="12">
        <f t="shared" si="1"/>
        <v>28.579863013698631</v>
      </c>
      <c r="L129" s="23">
        <v>0</v>
      </c>
      <c r="M129" s="17"/>
      <c r="N129" s="23"/>
      <c r="O129" s="23"/>
      <c r="P129" s="18"/>
      <c r="Q129" s="18"/>
      <c r="R129" s="18"/>
      <c r="S129" s="18"/>
      <c r="T129" s="26"/>
      <c r="U129" s="26"/>
      <c r="V129" s="26"/>
      <c r="W129" s="26"/>
      <c r="X129" s="23"/>
      <c r="Y129" s="23"/>
      <c r="Z129" s="26"/>
      <c r="AA129" s="26"/>
      <c r="AB129" s="23"/>
      <c r="AC129" s="23"/>
      <c r="AD129" s="26"/>
      <c r="AE129" s="26"/>
      <c r="AF129" s="23"/>
      <c r="AG129" s="23"/>
      <c r="AH129" s="23"/>
      <c r="AI129" s="9"/>
      <c r="AJ129" s="9"/>
      <c r="AK129" s="15">
        <v>1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</row>
    <row r="130" spans="1:42" x14ac:dyDescent="0.2">
      <c r="A130" s="11" t="s">
        <v>1</v>
      </c>
      <c r="B130" s="12">
        <v>12.287733576231142</v>
      </c>
      <c r="C130" s="15">
        <v>0</v>
      </c>
      <c r="D130" s="38">
        <v>250.48383258445361</v>
      </c>
      <c r="E130" s="22">
        <v>68.688725070786305</v>
      </c>
      <c r="F130" s="23">
        <v>1</v>
      </c>
      <c r="G130" s="23">
        <v>0</v>
      </c>
      <c r="H130" s="23">
        <v>32.1</v>
      </c>
      <c r="I130" s="23">
        <v>4</v>
      </c>
      <c r="J130" s="16">
        <v>3.8493150684931505</v>
      </c>
      <c r="K130" s="12">
        <f t="shared" si="1"/>
        <v>28.25068493150685</v>
      </c>
      <c r="L130" s="23">
        <v>0</v>
      </c>
      <c r="M130" s="17"/>
      <c r="N130" s="23"/>
      <c r="O130" s="23"/>
      <c r="P130" s="18"/>
      <c r="Q130" s="18"/>
      <c r="R130" s="18"/>
      <c r="S130" s="18"/>
      <c r="T130" s="26"/>
      <c r="U130" s="26"/>
      <c r="V130" s="26"/>
      <c r="W130" s="26"/>
      <c r="X130" s="23"/>
      <c r="Y130" s="23"/>
      <c r="Z130" s="26"/>
      <c r="AA130" s="26"/>
      <c r="AB130" s="23"/>
      <c r="AC130" s="23"/>
      <c r="AD130" s="26"/>
      <c r="AE130" s="26"/>
      <c r="AF130" s="23"/>
      <c r="AG130" s="23"/>
      <c r="AH130" s="23"/>
      <c r="AI130" s="9"/>
      <c r="AJ130" s="9"/>
      <c r="AK130" s="15">
        <v>1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</row>
    <row r="131" spans="1:42" x14ac:dyDescent="0.2">
      <c r="A131" s="11" t="s">
        <v>1</v>
      </c>
      <c r="B131" s="12">
        <v>59.808050725162062</v>
      </c>
      <c r="C131" s="15">
        <v>1</v>
      </c>
      <c r="D131" s="38">
        <v>238.10991529314012</v>
      </c>
      <c r="E131" s="22">
        <v>62.673543376432498</v>
      </c>
      <c r="F131" s="23">
        <v>1</v>
      </c>
      <c r="G131" s="23">
        <v>2</v>
      </c>
      <c r="H131" s="23">
        <v>54.61</v>
      </c>
      <c r="I131" s="23">
        <v>3</v>
      </c>
      <c r="J131" s="16">
        <v>4.1972602739726028</v>
      </c>
      <c r="K131" s="12">
        <f t="shared" ref="K131:K175" si="2">H131-J131</f>
        <v>50.412739726027397</v>
      </c>
      <c r="L131" s="23">
        <v>0</v>
      </c>
      <c r="M131" s="17"/>
      <c r="N131" s="23"/>
      <c r="O131" s="23"/>
      <c r="P131" s="18"/>
      <c r="Q131" s="18"/>
      <c r="R131" s="18"/>
      <c r="S131" s="18"/>
      <c r="T131" s="26"/>
      <c r="U131" s="26"/>
      <c r="V131" s="26"/>
      <c r="W131" s="26"/>
      <c r="X131" s="23"/>
      <c r="Y131" s="23"/>
      <c r="Z131" s="26"/>
      <c r="AA131" s="26"/>
      <c r="AB131" s="23"/>
      <c r="AC131" s="23"/>
      <c r="AD131" s="26"/>
      <c r="AE131" s="26"/>
      <c r="AF131" s="23"/>
      <c r="AG131" s="23"/>
      <c r="AH131" s="23"/>
      <c r="AI131" s="9"/>
      <c r="AJ131" s="9"/>
      <c r="AK131" s="15">
        <v>1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</row>
    <row r="132" spans="1:42" x14ac:dyDescent="0.2">
      <c r="A132" s="11" t="s">
        <v>1</v>
      </c>
      <c r="B132" s="12">
        <v>145.60430682467481</v>
      </c>
      <c r="C132" s="15">
        <v>1</v>
      </c>
      <c r="D132" s="38">
        <v>432.50526568456939</v>
      </c>
      <c r="E132" s="22">
        <v>64.475086187030996</v>
      </c>
      <c r="F132" s="23">
        <v>1</v>
      </c>
      <c r="G132" s="23">
        <v>0</v>
      </c>
      <c r="H132" s="23">
        <v>22.33</v>
      </c>
      <c r="I132" s="23">
        <v>2</v>
      </c>
      <c r="J132" s="16">
        <v>1.4328767123287671</v>
      </c>
      <c r="K132" s="12">
        <f t="shared" si="2"/>
        <v>20.897123287671231</v>
      </c>
      <c r="L132" s="23">
        <v>1</v>
      </c>
      <c r="M132" s="17"/>
      <c r="N132" s="23"/>
      <c r="O132" s="23"/>
      <c r="P132" s="18"/>
      <c r="Q132" s="18"/>
      <c r="R132" s="18"/>
      <c r="S132" s="18"/>
      <c r="T132" s="26"/>
      <c r="U132" s="26"/>
      <c r="V132" s="26"/>
      <c r="W132" s="26"/>
      <c r="X132" s="23"/>
      <c r="Y132" s="23"/>
      <c r="Z132" s="26"/>
      <c r="AA132" s="26"/>
      <c r="AB132" s="23"/>
      <c r="AC132" s="23"/>
      <c r="AD132" s="26"/>
      <c r="AE132" s="26"/>
      <c r="AF132" s="23"/>
      <c r="AG132" s="23"/>
      <c r="AH132" s="23"/>
      <c r="AI132" s="9"/>
      <c r="AJ132" s="9"/>
      <c r="AK132" s="15">
        <v>1</v>
      </c>
      <c r="AL132" s="15">
        <v>0</v>
      </c>
      <c r="AM132" s="15">
        <v>0</v>
      </c>
      <c r="AN132" s="15">
        <v>1</v>
      </c>
      <c r="AO132" s="15">
        <v>0</v>
      </c>
      <c r="AP132" s="15">
        <v>0</v>
      </c>
    </row>
    <row r="133" spans="1:42" x14ac:dyDescent="0.2">
      <c r="A133" s="11" t="s">
        <v>1</v>
      </c>
      <c r="B133" s="12">
        <v>67.950412777207632</v>
      </c>
      <c r="C133" s="13">
        <v>1</v>
      </c>
      <c r="D133" s="38">
        <v>527.54338692505257</v>
      </c>
      <c r="E133" s="12">
        <v>63.081377441015199</v>
      </c>
      <c r="F133" s="15">
        <v>1</v>
      </c>
      <c r="G133" s="15">
        <v>0</v>
      </c>
      <c r="H133" s="15">
        <v>22.88</v>
      </c>
      <c r="I133" s="15">
        <v>2</v>
      </c>
      <c r="J133" s="16">
        <v>4.0739726027397261</v>
      </c>
      <c r="K133" s="12">
        <f t="shared" si="2"/>
        <v>18.806027397260273</v>
      </c>
      <c r="L133" s="15">
        <v>1</v>
      </c>
      <c r="M133" s="17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9"/>
      <c r="AJ133" s="9"/>
      <c r="AK133" s="15">
        <v>1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</row>
    <row r="134" spans="1:42" x14ac:dyDescent="0.2">
      <c r="A134" s="11" t="s">
        <v>1</v>
      </c>
      <c r="B134" s="12">
        <v>31.614598031663103</v>
      </c>
      <c r="C134" s="15">
        <v>1</v>
      </c>
      <c r="D134" s="38">
        <v>243.7110530661368</v>
      </c>
      <c r="E134" s="22">
        <v>66.117716311765406</v>
      </c>
      <c r="F134" s="23">
        <v>1</v>
      </c>
      <c r="G134" s="23">
        <v>1</v>
      </c>
      <c r="H134" s="23">
        <v>25.02</v>
      </c>
      <c r="I134" s="23">
        <v>2</v>
      </c>
      <c r="J134" s="16">
        <v>8.8767123287671232</v>
      </c>
      <c r="K134" s="12">
        <f t="shared" si="2"/>
        <v>16.143287671232876</v>
      </c>
      <c r="L134" s="23">
        <v>0</v>
      </c>
      <c r="M134" s="17"/>
      <c r="N134" s="23"/>
      <c r="O134" s="23"/>
      <c r="P134" s="18"/>
      <c r="Q134" s="18"/>
      <c r="R134" s="18"/>
      <c r="S134" s="18"/>
      <c r="T134" s="26"/>
      <c r="U134" s="26"/>
      <c r="V134" s="26"/>
      <c r="W134" s="26"/>
      <c r="X134" s="23"/>
      <c r="Y134" s="23"/>
      <c r="Z134" s="26"/>
      <c r="AA134" s="26"/>
      <c r="AB134" s="23"/>
      <c r="AC134" s="23"/>
      <c r="AD134" s="26"/>
      <c r="AE134" s="26"/>
      <c r="AF134" s="23"/>
      <c r="AG134" s="23"/>
      <c r="AH134" s="23"/>
      <c r="AI134" s="9"/>
      <c r="AJ134" s="9"/>
      <c r="AK134" s="15">
        <v>1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</row>
    <row r="135" spans="1:42" x14ac:dyDescent="0.2">
      <c r="A135" s="11" t="s">
        <v>1</v>
      </c>
      <c r="B135" s="12">
        <v>58.386674388343344</v>
      </c>
      <c r="C135" s="15">
        <v>1</v>
      </c>
      <c r="D135" s="38">
        <v>389.11115821144597</v>
      </c>
      <c r="E135" s="22">
        <v>36.175965283339103</v>
      </c>
      <c r="F135" s="23">
        <v>1</v>
      </c>
      <c r="G135" s="23">
        <v>1</v>
      </c>
      <c r="H135" s="23">
        <v>37.06</v>
      </c>
      <c r="I135" s="23">
        <v>0</v>
      </c>
      <c r="J135" s="16">
        <v>2.5342465753424657</v>
      </c>
      <c r="K135" s="12">
        <f t="shared" si="2"/>
        <v>34.525753424657537</v>
      </c>
      <c r="L135" s="23">
        <v>0</v>
      </c>
      <c r="M135" s="17"/>
      <c r="N135" s="23"/>
      <c r="O135" s="23"/>
      <c r="P135" s="18"/>
      <c r="Q135" s="18"/>
      <c r="R135" s="18"/>
      <c r="S135" s="18"/>
      <c r="T135" s="26"/>
      <c r="U135" s="26"/>
      <c r="V135" s="26"/>
      <c r="W135" s="26"/>
      <c r="X135" s="23"/>
      <c r="Y135" s="23"/>
      <c r="Z135" s="26"/>
      <c r="AA135" s="26"/>
      <c r="AB135" s="23"/>
      <c r="AC135" s="23"/>
      <c r="AD135" s="26"/>
      <c r="AE135" s="26"/>
      <c r="AF135" s="23"/>
      <c r="AG135" s="23"/>
      <c r="AH135" s="23"/>
      <c r="AI135" s="9"/>
      <c r="AJ135" s="9"/>
      <c r="AK135" s="15">
        <v>0</v>
      </c>
      <c r="AL135" s="15">
        <v>0</v>
      </c>
      <c r="AM135" s="15">
        <v>0</v>
      </c>
      <c r="AN135" s="15">
        <v>0</v>
      </c>
      <c r="AO135" s="15">
        <v>1</v>
      </c>
      <c r="AP135" s="15">
        <v>0</v>
      </c>
    </row>
    <row r="136" spans="1:42" x14ac:dyDescent="0.2">
      <c r="A136" s="11" t="s">
        <v>1</v>
      </c>
      <c r="B136" s="12">
        <v>72.314510558345134</v>
      </c>
      <c r="C136" s="13">
        <v>1</v>
      </c>
      <c r="D136" s="38">
        <v>342.13621617178319</v>
      </c>
      <c r="E136" s="22">
        <v>77.102199223803296</v>
      </c>
      <c r="F136" s="23">
        <v>1</v>
      </c>
      <c r="G136" s="23">
        <v>0</v>
      </c>
      <c r="H136" s="23">
        <v>38.6</v>
      </c>
      <c r="I136" s="23">
        <v>7</v>
      </c>
      <c r="J136" s="16">
        <v>7.934246575342466</v>
      </c>
      <c r="K136" s="12">
        <f t="shared" si="2"/>
        <v>30.665753424657535</v>
      </c>
      <c r="L136" s="23">
        <v>0</v>
      </c>
      <c r="M136" s="17"/>
      <c r="N136" s="23"/>
      <c r="O136" s="23"/>
      <c r="P136" s="18"/>
      <c r="Q136" s="18"/>
      <c r="R136" s="18"/>
      <c r="S136" s="18"/>
      <c r="T136" s="26"/>
      <c r="U136" s="26"/>
      <c r="V136" s="26"/>
      <c r="W136" s="26"/>
      <c r="X136" s="23"/>
      <c r="Y136" s="23"/>
      <c r="Z136" s="26"/>
      <c r="AA136" s="26"/>
      <c r="AB136" s="23"/>
      <c r="AC136" s="23"/>
      <c r="AD136" s="26"/>
      <c r="AE136" s="26"/>
      <c r="AF136" s="23"/>
      <c r="AG136" s="23"/>
      <c r="AH136" s="23"/>
      <c r="AI136" s="9"/>
      <c r="AJ136" s="9"/>
      <c r="AK136" s="15">
        <v>1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</row>
    <row r="137" spans="1:42" x14ac:dyDescent="0.2">
      <c r="A137" s="11" t="s">
        <v>1</v>
      </c>
      <c r="B137" s="12">
        <v>36.436582418398672</v>
      </c>
      <c r="C137" s="13">
        <v>1</v>
      </c>
      <c r="D137" s="38">
        <v>514.82864756254321</v>
      </c>
      <c r="E137" s="22">
        <v>62.969123253729002</v>
      </c>
      <c r="F137" s="23">
        <v>1</v>
      </c>
      <c r="G137" s="23">
        <v>0</v>
      </c>
      <c r="H137" s="23">
        <v>37.94</v>
      </c>
      <c r="I137" s="23">
        <v>2</v>
      </c>
      <c r="J137" s="16">
        <v>7.1095890410958908</v>
      </c>
      <c r="K137" s="12">
        <f t="shared" si="2"/>
        <v>30.830410958904107</v>
      </c>
      <c r="L137" s="23">
        <v>0</v>
      </c>
      <c r="M137" s="17"/>
      <c r="N137" s="23"/>
      <c r="O137" s="23"/>
      <c r="P137" s="18"/>
      <c r="Q137" s="18"/>
      <c r="R137" s="18"/>
      <c r="S137" s="18"/>
      <c r="T137" s="26"/>
      <c r="U137" s="26"/>
      <c r="V137" s="26"/>
      <c r="W137" s="26"/>
      <c r="X137" s="23"/>
      <c r="Y137" s="23"/>
      <c r="Z137" s="26"/>
      <c r="AA137" s="26"/>
      <c r="AB137" s="23"/>
      <c r="AC137" s="23"/>
      <c r="AD137" s="26"/>
      <c r="AE137" s="26"/>
      <c r="AF137" s="23"/>
      <c r="AG137" s="23"/>
      <c r="AH137" s="23"/>
      <c r="AI137" s="9"/>
      <c r="AJ137" s="9"/>
      <c r="AK137" s="15">
        <v>1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</row>
    <row r="138" spans="1:42" x14ac:dyDescent="0.2">
      <c r="A138" s="11" t="s">
        <v>1</v>
      </c>
      <c r="B138" s="12">
        <v>109.43867902719757</v>
      </c>
      <c r="C138" s="15">
        <v>1</v>
      </c>
      <c r="D138" s="38">
        <v>212.0290783429831</v>
      </c>
      <c r="E138" s="22">
        <v>39.866778008218198</v>
      </c>
      <c r="F138" s="23">
        <v>1</v>
      </c>
      <c r="G138" s="23">
        <v>0</v>
      </c>
      <c r="H138" s="23">
        <v>25.8</v>
      </c>
      <c r="I138" s="23">
        <v>0</v>
      </c>
      <c r="J138" s="16">
        <v>5.9589041095890414</v>
      </c>
      <c r="K138" s="12">
        <f t="shared" si="2"/>
        <v>19.841095890410958</v>
      </c>
      <c r="L138" s="23">
        <v>0</v>
      </c>
      <c r="M138" s="17"/>
      <c r="N138" s="23"/>
      <c r="O138" s="23"/>
      <c r="P138" s="18"/>
      <c r="Q138" s="18"/>
      <c r="R138" s="18"/>
      <c r="S138" s="18"/>
      <c r="T138" s="26"/>
      <c r="U138" s="26"/>
      <c r="V138" s="26"/>
      <c r="W138" s="26"/>
      <c r="X138" s="23"/>
      <c r="Y138" s="23"/>
      <c r="Z138" s="26"/>
      <c r="AA138" s="26"/>
      <c r="AB138" s="23"/>
      <c r="AC138" s="23"/>
      <c r="AD138" s="26"/>
      <c r="AE138" s="26"/>
      <c r="AF138" s="23"/>
      <c r="AG138" s="23"/>
      <c r="AH138" s="23"/>
      <c r="AI138" s="9"/>
      <c r="AJ138" s="9"/>
      <c r="AK138" s="15">
        <v>1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</row>
    <row r="139" spans="1:42" x14ac:dyDescent="0.2">
      <c r="A139" s="11" t="s">
        <v>1</v>
      </c>
      <c r="B139" s="12">
        <v>47.730316026363028</v>
      </c>
      <c r="C139" s="15">
        <v>1</v>
      </c>
      <c r="D139" s="38">
        <v>348.30429182093894</v>
      </c>
      <c r="E139" s="22">
        <v>48.5349915923439</v>
      </c>
      <c r="F139" s="23">
        <v>1</v>
      </c>
      <c r="G139" s="23">
        <v>2</v>
      </c>
      <c r="H139" s="23">
        <v>46.32</v>
      </c>
      <c r="I139" s="23">
        <v>0</v>
      </c>
      <c r="J139" s="16">
        <v>4.4301369863013695</v>
      </c>
      <c r="K139" s="12">
        <f t="shared" si="2"/>
        <v>41.88986301369863</v>
      </c>
      <c r="L139" s="23">
        <v>1</v>
      </c>
      <c r="M139" s="17"/>
      <c r="N139" s="23"/>
      <c r="O139" s="23"/>
      <c r="P139" s="18"/>
      <c r="Q139" s="18"/>
      <c r="R139" s="18"/>
      <c r="S139" s="18"/>
      <c r="T139" s="26"/>
      <c r="U139" s="26"/>
      <c r="V139" s="26"/>
      <c r="W139" s="26"/>
      <c r="X139" s="23"/>
      <c r="Y139" s="23"/>
      <c r="Z139" s="26"/>
      <c r="AA139" s="26"/>
      <c r="AB139" s="23"/>
      <c r="AC139" s="23"/>
      <c r="AD139" s="26"/>
      <c r="AE139" s="26"/>
      <c r="AF139" s="23"/>
      <c r="AG139" s="23"/>
      <c r="AH139" s="23"/>
      <c r="AI139" s="9"/>
      <c r="AJ139" s="9"/>
      <c r="AK139" s="15">
        <v>1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</row>
    <row r="140" spans="1:42" x14ac:dyDescent="0.2">
      <c r="A140" s="11" t="s">
        <v>1</v>
      </c>
      <c r="B140" s="12">
        <v>52.688686475589485</v>
      </c>
      <c r="C140" s="15">
        <v>1</v>
      </c>
      <c r="D140" s="38">
        <v>341.61628154365565</v>
      </c>
      <c r="E140" s="22">
        <v>38.648295310649701</v>
      </c>
      <c r="F140" s="23">
        <v>1</v>
      </c>
      <c r="G140" s="23">
        <v>0</v>
      </c>
      <c r="H140" s="23">
        <v>21.1</v>
      </c>
      <c r="I140" s="23">
        <v>0</v>
      </c>
      <c r="J140" s="16">
        <v>3.3260273972602739</v>
      </c>
      <c r="K140" s="12">
        <f t="shared" si="2"/>
        <v>17.773972602739729</v>
      </c>
      <c r="L140" s="23">
        <v>0</v>
      </c>
      <c r="M140" s="17"/>
      <c r="N140" s="23"/>
      <c r="O140" s="23"/>
      <c r="P140" s="18"/>
      <c r="Q140" s="18"/>
      <c r="R140" s="18"/>
      <c r="S140" s="18"/>
      <c r="T140" s="26"/>
      <c r="U140" s="26"/>
      <c r="V140" s="26"/>
      <c r="W140" s="26"/>
      <c r="X140" s="23"/>
      <c r="Y140" s="23"/>
      <c r="Z140" s="26"/>
      <c r="AA140" s="26"/>
      <c r="AB140" s="23"/>
      <c r="AC140" s="23"/>
      <c r="AD140" s="26"/>
      <c r="AE140" s="26"/>
      <c r="AF140" s="23"/>
      <c r="AG140" s="23"/>
      <c r="AH140" s="23"/>
      <c r="AI140" s="9"/>
      <c r="AJ140" s="9"/>
      <c r="AK140" s="15">
        <v>1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</row>
    <row r="141" spans="1:42" x14ac:dyDescent="0.2">
      <c r="A141" s="11" t="s">
        <v>1</v>
      </c>
      <c r="B141" s="12">
        <v>73.628380214428788</v>
      </c>
      <c r="C141" s="15">
        <v>1</v>
      </c>
      <c r="D141" s="38">
        <v>418.88232966245351</v>
      </c>
      <c r="E141" s="22">
        <v>75.642894789078397</v>
      </c>
      <c r="F141" s="23">
        <v>1</v>
      </c>
      <c r="G141" s="23">
        <v>0</v>
      </c>
      <c r="H141" s="23">
        <v>21.73</v>
      </c>
      <c r="I141" s="23">
        <v>3</v>
      </c>
      <c r="J141" s="16">
        <v>5.1342465753424653</v>
      </c>
      <c r="K141" s="12">
        <f t="shared" si="2"/>
        <v>16.595753424657534</v>
      </c>
      <c r="L141" s="23">
        <v>0</v>
      </c>
      <c r="M141" s="17"/>
      <c r="N141" s="23"/>
      <c r="O141" s="23"/>
      <c r="P141" s="18"/>
      <c r="Q141" s="18"/>
      <c r="R141" s="18"/>
      <c r="S141" s="18"/>
      <c r="T141" s="26"/>
      <c r="U141" s="26"/>
      <c r="V141" s="26"/>
      <c r="W141" s="26"/>
      <c r="X141" s="23"/>
      <c r="Y141" s="23"/>
      <c r="Z141" s="26"/>
      <c r="AA141" s="26"/>
      <c r="AB141" s="23"/>
      <c r="AC141" s="23"/>
      <c r="AD141" s="26"/>
      <c r="AE141" s="26"/>
      <c r="AF141" s="23"/>
      <c r="AG141" s="23"/>
      <c r="AH141" s="23"/>
      <c r="AI141" s="9"/>
      <c r="AJ141" s="9"/>
      <c r="AK141" s="15">
        <v>1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</row>
    <row r="142" spans="1:42" x14ac:dyDescent="0.2">
      <c r="A142" s="11" t="s">
        <v>1</v>
      </c>
      <c r="B142" s="12">
        <v>106.09624719815046</v>
      </c>
      <c r="C142" s="13">
        <v>1</v>
      </c>
      <c r="D142" s="38">
        <v>497.00836666306679</v>
      </c>
      <c r="E142" s="22">
        <v>48.584159839011001</v>
      </c>
      <c r="F142" s="23">
        <v>1</v>
      </c>
      <c r="G142" s="23">
        <v>0</v>
      </c>
      <c r="H142" s="23">
        <v>45.85</v>
      </c>
      <c r="I142" s="23">
        <v>2</v>
      </c>
      <c r="J142" s="16">
        <v>5.0328767123287674</v>
      </c>
      <c r="K142" s="12">
        <f t="shared" si="2"/>
        <v>40.817123287671237</v>
      </c>
      <c r="L142" s="23">
        <v>1</v>
      </c>
      <c r="M142" s="17"/>
      <c r="N142" s="23"/>
      <c r="O142" s="23"/>
      <c r="P142" s="18"/>
      <c r="Q142" s="18"/>
      <c r="R142" s="18"/>
      <c r="S142" s="18"/>
      <c r="T142" s="26"/>
      <c r="U142" s="26"/>
      <c r="V142" s="26"/>
      <c r="W142" s="26"/>
      <c r="X142" s="23"/>
      <c r="Y142" s="23"/>
      <c r="Z142" s="26"/>
      <c r="AA142" s="26"/>
      <c r="AB142" s="23"/>
      <c r="AC142" s="23"/>
      <c r="AD142" s="26"/>
      <c r="AE142" s="26"/>
      <c r="AF142" s="23"/>
      <c r="AG142" s="23"/>
      <c r="AH142" s="23"/>
      <c r="AI142" s="9"/>
      <c r="AJ142" s="9"/>
      <c r="AK142" s="15">
        <v>1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</row>
    <row r="143" spans="1:42" x14ac:dyDescent="0.2">
      <c r="A143" s="11" t="s">
        <v>1</v>
      </c>
      <c r="B143" s="12">
        <v>302.0588147370849</v>
      </c>
      <c r="C143" s="15">
        <v>1</v>
      </c>
      <c r="D143" s="38">
        <v>163.76671289643747</v>
      </c>
      <c r="E143" s="22">
        <v>32.808339664743201</v>
      </c>
      <c r="F143" s="23">
        <v>1</v>
      </c>
      <c r="G143" s="23">
        <v>1</v>
      </c>
      <c r="H143" s="23">
        <v>20.079999999999998</v>
      </c>
      <c r="I143" s="23">
        <v>0</v>
      </c>
      <c r="J143" s="16">
        <v>7.087671232876712</v>
      </c>
      <c r="K143" s="12">
        <f t="shared" si="2"/>
        <v>12.992328767123286</v>
      </c>
      <c r="L143" s="23">
        <v>0</v>
      </c>
      <c r="M143" s="17"/>
      <c r="N143" s="23"/>
      <c r="O143" s="23"/>
      <c r="P143" s="18"/>
      <c r="Q143" s="18"/>
      <c r="R143" s="18"/>
      <c r="S143" s="18"/>
      <c r="T143" s="26"/>
      <c r="U143" s="26"/>
      <c r="V143" s="26"/>
      <c r="W143" s="26"/>
      <c r="X143" s="23"/>
      <c r="Y143" s="23"/>
      <c r="Z143" s="26"/>
      <c r="AA143" s="26"/>
      <c r="AB143" s="23"/>
      <c r="AC143" s="23"/>
      <c r="AD143" s="26"/>
      <c r="AE143" s="26"/>
      <c r="AF143" s="23"/>
      <c r="AG143" s="23"/>
      <c r="AH143" s="23"/>
      <c r="AI143" s="9"/>
      <c r="AJ143" s="9"/>
      <c r="AK143" s="15">
        <v>1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</row>
    <row r="144" spans="1:42" x14ac:dyDescent="0.2">
      <c r="A144" s="11" t="s">
        <v>1</v>
      </c>
      <c r="B144" s="12">
        <v>145.00738157852297</v>
      </c>
      <c r="C144" s="15">
        <v>1</v>
      </c>
      <c r="D144" s="38">
        <v>329.42789359244688</v>
      </c>
      <c r="E144" s="22">
        <v>48.732006817388402</v>
      </c>
      <c r="F144" s="23">
        <v>0</v>
      </c>
      <c r="G144" s="23">
        <v>0</v>
      </c>
      <c r="H144" s="23">
        <v>23.12</v>
      </c>
      <c r="I144" s="23">
        <v>0</v>
      </c>
      <c r="J144" s="16">
        <v>3.3972602739726026</v>
      </c>
      <c r="K144" s="12">
        <f t="shared" si="2"/>
        <v>19.722739726027399</v>
      </c>
      <c r="L144" s="23">
        <v>0</v>
      </c>
      <c r="M144" s="17"/>
      <c r="N144" s="23"/>
      <c r="O144" s="23"/>
      <c r="P144" s="18"/>
      <c r="Q144" s="18"/>
      <c r="R144" s="18"/>
      <c r="S144" s="18"/>
      <c r="T144" s="26"/>
      <c r="U144" s="26"/>
      <c r="V144" s="26"/>
      <c r="W144" s="26"/>
      <c r="X144" s="23"/>
      <c r="Y144" s="23"/>
      <c r="Z144" s="26"/>
      <c r="AA144" s="26"/>
      <c r="AB144" s="23"/>
      <c r="AC144" s="23"/>
      <c r="AD144" s="26"/>
      <c r="AE144" s="26"/>
      <c r="AF144" s="23"/>
      <c r="AG144" s="23"/>
      <c r="AH144" s="23"/>
      <c r="AI144" s="9"/>
      <c r="AJ144" s="9"/>
      <c r="AK144" s="15">
        <v>1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</row>
    <row r="145" spans="1:42" x14ac:dyDescent="0.2">
      <c r="A145" s="11" t="s">
        <v>1</v>
      </c>
      <c r="B145" s="12">
        <v>76.693895319849943</v>
      </c>
      <c r="C145" s="15">
        <v>1</v>
      </c>
      <c r="D145" s="38">
        <v>205.1442855863495</v>
      </c>
      <c r="E145" s="22">
        <v>54.6787408365674</v>
      </c>
      <c r="F145" s="23">
        <v>1</v>
      </c>
      <c r="G145" s="23">
        <v>1</v>
      </c>
      <c r="H145" s="23">
        <v>27.74</v>
      </c>
      <c r="I145" s="23">
        <v>1</v>
      </c>
      <c r="J145" s="16">
        <v>1.1150684931506849</v>
      </c>
      <c r="K145" s="12">
        <f t="shared" si="2"/>
        <v>26.624931506849315</v>
      </c>
      <c r="L145" s="23">
        <v>0</v>
      </c>
      <c r="M145" s="17"/>
      <c r="N145" s="23"/>
      <c r="O145" s="23"/>
      <c r="P145" s="18"/>
      <c r="Q145" s="18"/>
      <c r="R145" s="18"/>
      <c r="S145" s="18"/>
      <c r="T145" s="26"/>
      <c r="U145" s="26"/>
      <c r="V145" s="26"/>
      <c r="W145" s="26"/>
      <c r="X145" s="23"/>
      <c r="Y145" s="23"/>
      <c r="Z145" s="26"/>
      <c r="AA145" s="26"/>
      <c r="AB145" s="23"/>
      <c r="AC145" s="23"/>
      <c r="AD145" s="26"/>
      <c r="AE145" s="26"/>
      <c r="AF145" s="23"/>
      <c r="AG145" s="23"/>
      <c r="AH145" s="23"/>
      <c r="AI145" s="9"/>
      <c r="AJ145" s="9"/>
      <c r="AK145" s="15">
        <v>1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</row>
    <row r="146" spans="1:42" x14ac:dyDescent="0.2">
      <c r="A146" s="11" t="s">
        <v>1</v>
      </c>
      <c r="B146" s="12">
        <v>163.85348056051106</v>
      </c>
      <c r="C146" s="15">
        <v>1</v>
      </c>
      <c r="D146" s="38">
        <v>385.68947038588351</v>
      </c>
      <c r="E146" s="19">
        <v>56.3268467753159</v>
      </c>
      <c r="F146" s="20">
        <v>1</v>
      </c>
      <c r="G146" s="20">
        <v>2</v>
      </c>
      <c r="H146" s="20">
        <v>47.78</v>
      </c>
      <c r="I146" s="20">
        <v>6</v>
      </c>
      <c r="J146" s="16">
        <v>1.7534246575342465</v>
      </c>
      <c r="K146" s="12">
        <f t="shared" si="2"/>
        <v>46.026575342465755</v>
      </c>
      <c r="L146" s="20">
        <v>1</v>
      </c>
      <c r="M146" s="17"/>
      <c r="N146" s="20"/>
      <c r="O146" s="20"/>
      <c r="P146" s="18"/>
      <c r="Q146" s="18"/>
      <c r="R146" s="18"/>
      <c r="S146" s="18"/>
      <c r="T146" s="40"/>
      <c r="U146" s="40"/>
      <c r="V146" s="40"/>
      <c r="W146" s="40"/>
      <c r="X146" s="20"/>
      <c r="Y146" s="20"/>
      <c r="Z146" s="40"/>
      <c r="AA146" s="40"/>
      <c r="AB146" s="20"/>
      <c r="AC146" s="20"/>
      <c r="AD146" s="40"/>
      <c r="AE146" s="40"/>
      <c r="AF146" s="20"/>
      <c r="AG146" s="20"/>
      <c r="AH146" s="20"/>
      <c r="AI146" s="9"/>
      <c r="AJ146" s="9"/>
      <c r="AK146" s="15">
        <v>1</v>
      </c>
      <c r="AL146" s="15">
        <v>1</v>
      </c>
      <c r="AM146" s="15">
        <v>0</v>
      </c>
      <c r="AN146" s="15">
        <v>0</v>
      </c>
      <c r="AO146" s="15">
        <v>0</v>
      </c>
      <c r="AP146" s="15">
        <v>0</v>
      </c>
    </row>
    <row r="147" spans="1:42" x14ac:dyDescent="0.2">
      <c r="A147" s="11" t="s">
        <v>1</v>
      </c>
      <c r="B147" s="12">
        <v>149.20326903479616</v>
      </c>
      <c r="C147" s="15">
        <v>1</v>
      </c>
      <c r="D147" s="38">
        <v>200.69099738543738</v>
      </c>
      <c r="E147" s="22">
        <v>38.407245414576103</v>
      </c>
      <c r="F147" s="23">
        <v>1</v>
      </c>
      <c r="G147" s="23">
        <v>1</v>
      </c>
      <c r="H147" s="23">
        <v>39.18</v>
      </c>
      <c r="I147" s="23">
        <v>1</v>
      </c>
      <c r="J147" s="16">
        <v>2.7041095890410958</v>
      </c>
      <c r="K147" s="12">
        <f t="shared" si="2"/>
        <v>36.475890410958904</v>
      </c>
      <c r="L147" s="23">
        <v>0</v>
      </c>
      <c r="M147" s="17"/>
      <c r="N147" s="23"/>
      <c r="O147" s="23"/>
      <c r="P147" s="18"/>
      <c r="Q147" s="18"/>
      <c r="R147" s="18"/>
      <c r="S147" s="18"/>
      <c r="T147" s="26"/>
      <c r="U147" s="26"/>
      <c r="V147" s="26"/>
      <c r="W147" s="26"/>
      <c r="X147" s="23"/>
      <c r="Y147" s="23"/>
      <c r="Z147" s="26"/>
      <c r="AA147" s="26"/>
      <c r="AB147" s="23"/>
      <c r="AC147" s="23"/>
      <c r="AD147" s="26"/>
      <c r="AE147" s="26"/>
      <c r="AF147" s="23"/>
      <c r="AG147" s="23"/>
      <c r="AH147" s="23"/>
      <c r="AI147" s="9"/>
      <c r="AJ147" s="9"/>
      <c r="AK147" s="15">
        <v>1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</row>
    <row r="148" spans="1:42" x14ac:dyDescent="0.2">
      <c r="A148" s="11" t="s">
        <v>1</v>
      </c>
      <c r="B148" s="12">
        <v>23.412097453963234</v>
      </c>
      <c r="C148" s="15">
        <v>1</v>
      </c>
      <c r="D148" s="38">
        <v>207.00306745947864</v>
      </c>
      <c r="E148" s="37">
        <v>48.181573429525102</v>
      </c>
      <c r="F148" s="27">
        <v>1</v>
      </c>
      <c r="G148" s="27">
        <v>0</v>
      </c>
      <c r="H148" s="27">
        <v>38.56</v>
      </c>
      <c r="I148" s="27">
        <v>1</v>
      </c>
      <c r="J148" s="16">
        <v>9</v>
      </c>
      <c r="K148" s="12">
        <f t="shared" si="2"/>
        <v>29.560000000000002</v>
      </c>
      <c r="L148" s="27">
        <v>1</v>
      </c>
      <c r="M148" s="17"/>
      <c r="N148" s="27"/>
      <c r="O148" s="27"/>
      <c r="P148" s="18"/>
      <c r="Q148" s="18"/>
      <c r="R148" s="18"/>
      <c r="S148" s="18"/>
      <c r="T148" s="41"/>
      <c r="U148" s="41"/>
      <c r="V148" s="41"/>
      <c r="W148" s="41"/>
      <c r="X148" s="27"/>
      <c r="Y148" s="27"/>
      <c r="Z148" s="41"/>
      <c r="AA148" s="41"/>
      <c r="AB148" s="27"/>
      <c r="AC148" s="27"/>
      <c r="AD148" s="41"/>
      <c r="AE148" s="41"/>
      <c r="AF148" s="27"/>
      <c r="AG148" s="27"/>
      <c r="AH148" s="27"/>
      <c r="AI148" s="9"/>
      <c r="AJ148" s="9"/>
      <c r="AK148" s="15">
        <v>1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</row>
    <row r="149" spans="1:42" x14ac:dyDescent="0.2">
      <c r="A149" s="11" t="s">
        <v>1</v>
      </c>
      <c r="B149" s="12">
        <v>329.24580999060936</v>
      </c>
      <c r="C149" s="15">
        <v>1</v>
      </c>
      <c r="D149" s="38">
        <v>383.60885631681623</v>
      </c>
      <c r="E149" s="22">
        <v>49.465765895261299</v>
      </c>
      <c r="F149" s="23">
        <v>1</v>
      </c>
      <c r="G149" s="23">
        <v>0</v>
      </c>
      <c r="H149" s="23">
        <v>25.96</v>
      </c>
      <c r="I149" s="23">
        <v>0</v>
      </c>
      <c r="J149" s="16">
        <v>0.31232876712328766</v>
      </c>
      <c r="K149" s="12">
        <f t="shared" si="2"/>
        <v>25.647671232876714</v>
      </c>
      <c r="L149" s="23">
        <v>0</v>
      </c>
      <c r="M149" s="17"/>
      <c r="N149" s="23"/>
      <c r="O149" s="23"/>
      <c r="P149" s="18"/>
      <c r="Q149" s="18"/>
      <c r="R149" s="18"/>
      <c r="S149" s="18"/>
      <c r="T149" s="26"/>
      <c r="U149" s="26"/>
      <c r="V149" s="26"/>
      <c r="W149" s="26"/>
      <c r="X149" s="23"/>
      <c r="Y149" s="23"/>
      <c r="Z149" s="26"/>
      <c r="AA149" s="26"/>
      <c r="AB149" s="23"/>
      <c r="AC149" s="23"/>
      <c r="AD149" s="26"/>
      <c r="AE149" s="26"/>
      <c r="AF149" s="23"/>
      <c r="AG149" s="23"/>
      <c r="AH149" s="23"/>
      <c r="AI149" s="9"/>
      <c r="AJ149" s="9"/>
      <c r="AK149" s="15">
        <v>0</v>
      </c>
      <c r="AL149" s="15">
        <v>1</v>
      </c>
      <c r="AM149" s="15">
        <v>0</v>
      </c>
      <c r="AN149" s="15">
        <v>0</v>
      </c>
      <c r="AO149" s="15">
        <v>0</v>
      </c>
      <c r="AP149" s="15">
        <v>0</v>
      </c>
    </row>
    <row r="150" spans="1:42" x14ac:dyDescent="0.2">
      <c r="A150" s="11" t="s">
        <v>1</v>
      </c>
      <c r="B150" s="12">
        <v>39.757190693723189</v>
      </c>
      <c r="C150" s="13">
        <v>1</v>
      </c>
      <c r="D150" s="38">
        <v>194.89321929585734</v>
      </c>
      <c r="E150" s="22">
        <v>66.980042939507996</v>
      </c>
      <c r="F150" s="23">
        <v>1</v>
      </c>
      <c r="G150" s="23">
        <v>1</v>
      </c>
      <c r="H150" s="23">
        <v>26.43</v>
      </c>
      <c r="I150" s="23">
        <v>2</v>
      </c>
      <c r="J150" s="16">
        <v>8.0082191780821912</v>
      </c>
      <c r="K150" s="12">
        <f t="shared" si="2"/>
        <v>18.421780821917807</v>
      </c>
      <c r="L150" s="23">
        <v>1</v>
      </c>
      <c r="M150" s="17"/>
      <c r="N150" s="23"/>
      <c r="O150" s="23"/>
      <c r="P150" s="18"/>
      <c r="Q150" s="18"/>
      <c r="R150" s="18"/>
      <c r="S150" s="18"/>
      <c r="T150" s="26"/>
      <c r="U150" s="26"/>
      <c r="V150" s="26"/>
      <c r="W150" s="26"/>
      <c r="X150" s="23"/>
      <c r="Y150" s="23"/>
      <c r="Z150" s="26"/>
      <c r="AA150" s="26"/>
      <c r="AB150" s="23"/>
      <c r="AC150" s="23"/>
      <c r="AD150" s="26"/>
      <c r="AE150" s="26"/>
      <c r="AF150" s="23"/>
      <c r="AG150" s="23"/>
      <c r="AH150" s="23"/>
      <c r="AI150" s="9"/>
      <c r="AJ150" s="9"/>
      <c r="AK150" s="15">
        <v>1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</row>
    <row r="151" spans="1:42" x14ac:dyDescent="0.2">
      <c r="A151" s="11" t="s">
        <v>1</v>
      </c>
      <c r="B151" s="12">
        <v>75.628455105368758</v>
      </c>
      <c r="C151" s="15">
        <v>1</v>
      </c>
      <c r="D151" s="38">
        <v>651.8063049835157</v>
      </c>
      <c r="E151" s="19">
        <v>65.920587007262299</v>
      </c>
      <c r="F151" s="20">
        <v>1</v>
      </c>
      <c r="G151" s="20">
        <v>0</v>
      </c>
      <c r="H151" s="20">
        <v>33.729999999999997</v>
      </c>
      <c r="I151" s="20">
        <v>2</v>
      </c>
      <c r="J151" s="16">
        <v>9.8246575342465761</v>
      </c>
      <c r="K151" s="12">
        <f t="shared" si="2"/>
        <v>23.905342465753421</v>
      </c>
      <c r="L151" s="20">
        <v>0</v>
      </c>
      <c r="M151" s="17"/>
      <c r="N151" s="20"/>
      <c r="O151" s="20"/>
      <c r="P151" s="18"/>
      <c r="Q151" s="18"/>
      <c r="R151" s="18"/>
      <c r="S151" s="18"/>
      <c r="T151" s="40"/>
      <c r="U151" s="40"/>
      <c r="V151" s="40"/>
      <c r="W151" s="40"/>
      <c r="X151" s="20"/>
      <c r="Y151" s="20"/>
      <c r="Z151" s="40"/>
      <c r="AA151" s="40"/>
      <c r="AB151" s="20"/>
      <c r="AC151" s="20"/>
      <c r="AD151" s="40"/>
      <c r="AE151" s="40"/>
      <c r="AF151" s="20"/>
      <c r="AG151" s="20"/>
      <c r="AH151" s="20"/>
      <c r="AI151" s="9"/>
      <c r="AJ151" s="9"/>
      <c r="AK151" s="15">
        <v>1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</row>
    <row r="152" spans="1:42" x14ac:dyDescent="0.2">
      <c r="A152" s="11" t="s">
        <v>1</v>
      </c>
      <c r="B152" s="12">
        <v>14.977232566488469</v>
      </c>
      <c r="C152" s="13">
        <v>0</v>
      </c>
      <c r="D152" s="38">
        <v>84.128671406422654</v>
      </c>
      <c r="E152" s="22">
        <v>49.101510183873003</v>
      </c>
      <c r="F152" s="23">
        <v>1</v>
      </c>
      <c r="G152" s="23">
        <v>0</v>
      </c>
      <c r="H152" s="23"/>
      <c r="I152" s="23">
        <v>0</v>
      </c>
      <c r="J152" s="16">
        <v>8.3068493150684937</v>
      </c>
      <c r="K152" s="12">
        <f t="shared" si="2"/>
        <v>-8.3068493150684937</v>
      </c>
      <c r="L152" s="23">
        <v>1</v>
      </c>
      <c r="M152" s="17"/>
      <c r="N152" s="23"/>
      <c r="O152" s="23"/>
      <c r="P152" s="18"/>
      <c r="Q152" s="18"/>
      <c r="R152" s="18"/>
      <c r="S152" s="18"/>
      <c r="T152" s="26"/>
      <c r="U152" s="26"/>
      <c r="V152" s="26"/>
      <c r="W152" s="26"/>
      <c r="X152" s="23"/>
      <c r="Y152" s="23"/>
      <c r="Z152" s="26"/>
      <c r="AA152" s="26"/>
      <c r="AB152" s="23"/>
      <c r="AC152" s="23"/>
      <c r="AD152" s="26"/>
      <c r="AE152" s="26"/>
      <c r="AF152" s="23"/>
      <c r="AG152" s="23"/>
      <c r="AH152" s="23"/>
      <c r="AI152" s="9"/>
      <c r="AJ152" s="9"/>
      <c r="AK152" s="15">
        <v>1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</row>
    <row r="153" spans="1:42" x14ac:dyDescent="0.2">
      <c r="A153" s="11" t="s">
        <v>1</v>
      </c>
      <c r="B153" s="12">
        <v>25.068998633214314</v>
      </c>
      <c r="C153" s="13">
        <v>1</v>
      </c>
      <c r="D153" s="38">
        <v>373.43923449193625</v>
      </c>
      <c r="E153" s="22">
        <v>67.946638192433795</v>
      </c>
      <c r="F153" s="23">
        <v>1</v>
      </c>
      <c r="G153" s="23">
        <v>0</v>
      </c>
      <c r="H153" s="23">
        <v>26.04</v>
      </c>
      <c r="I153" s="23">
        <v>2</v>
      </c>
      <c r="J153" s="16">
        <v>9.7315068493150694</v>
      </c>
      <c r="K153" s="12">
        <f t="shared" si="2"/>
        <v>16.308493150684932</v>
      </c>
      <c r="L153" s="23">
        <v>0</v>
      </c>
      <c r="M153" s="17"/>
      <c r="N153" s="23"/>
      <c r="O153" s="23"/>
      <c r="P153" s="18"/>
      <c r="Q153" s="18"/>
      <c r="R153" s="18"/>
      <c r="S153" s="18"/>
      <c r="T153" s="26"/>
      <c r="U153" s="26"/>
      <c r="V153" s="26"/>
      <c r="W153" s="26"/>
      <c r="X153" s="23"/>
      <c r="Y153" s="23"/>
      <c r="Z153" s="26"/>
      <c r="AA153" s="26"/>
      <c r="AB153" s="23"/>
      <c r="AC153" s="23"/>
      <c r="AD153" s="26"/>
      <c r="AE153" s="26"/>
      <c r="AF153" s="23"/>
      <c r="AG153" s="23"/>
      <c r="AH153" s="23"/>
      <c r="AI153" s="9"/>
      <c r="AJ153" s="9"/>
      <c r="AK153" s="15">
        <v>1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</row>
    <row r="154" spans="1:42" x14ac:dyDescent="0.2">
      <c r="A154" s="11" t="s">
        <v>1</v>
      </c>
      <c r="B154" s="12">
        <v>108.26019763644233</v>
      </c>
      <c r="C154" s="13">
        <v>1</v>
      </c>
      <c r="D154" s="38">
        <v>185.22379729554166</v>
      </c>
      <c r="E154" s="22">
        <v>66.673511434184107</v>
      </c>
      <c r="F154" s="23">
        <v>1</v>
      </c>
      <c r="G154" s="23">
        <v>0</v>
      </c>
      <c r="H154" s="23">
        <v>34.94</v>
      </c>
      <c r="I154" s="23">
        <v>2</v>
      </c>
      <c r="J154" s="16">
        <v>5.4520547945205475</v>
      </c>
      <c r="K154" s="12">
        <f t="shared" si="2"/>
        <v>29.487945205479448</v>
      </c>
      <c r="L154" s="23">
        <v>1</v>
      </c>
      <c r="M154" s="17"/>
      <c r="N154" s="23"/>
      <c r="O154" s="23"/>
      <c r="P154" s="18"/>
      <c r="Q154" s="18"/>
      <c r="R154" s="18"/>
      <c r="S154" s="18"/>
      <c r="T154" s="26"/>
      <c r="U154" s="26"/>
      <c r="V154" s="26"/>
      <c r="W154" s="26"/>
      <c r="X154" s="23"/>
      <c r="Y154" s="23"/>
      <c r="Z154" s="26"/>
      <c r="AA154" s="26"/>
      <c r="AB154" s="23"/>
      <c r="AC154" s="23"/>
      <c r="AD154" s="26"/>
      <c r="AE154" s="26"/>
      <c r="AF154" s="23"/>
      <c r="AG154" s="23"/>
      <c r="AH154" s="23"/>
      <c r="AI154" s="9"/>
      <c r="AJ154" s="9"/>
      <c r="AK154" s="15">
        <v>1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</row>
    <row r="155" spans="1:42" x14ac:dyDescent="0.2">
      <c r="A155" s="11" t="s">
        <v>1</v>
      </c>
      <c r="B155" s="12">
        <v>20.730940717508659</v>
      </c>
      <c r="C155" s="15">
        <v>1</v>
      </c>
      <c r="D155" s="38">
        <v>163.67123998509766</v>
      </c>
      <c r="E155" s="22">
        <v>67.629040979623099</v>
      </c>
      <c r="F155" s="23">
        <v>1</v>
      </c>
      <c r="G155" s="23">
        <v>1</v>
      </c>
      <c r="H155" s="23">
        <v>23.52</v>
      </c>
      <c r="I155" s="23">
        <v>2</v>
      </c>
      <c r="J155" s="16">
        <v>8.5863013698630137</v>
      </c>
      <c r="K155" s="12">
        <f t="shared" si="2"/>
        <v>14.933698630136986</v>
      </c>
      <c r="L155" s="23">
        <v>1</v>
      </c>
      <c r="M155" s="17"/>
      <c r="N155" s="23"/>
      <c r="O155" s="23"/>
      <c r="P155" s="18"/>
      <c r="Q155" s="18"/>
      <c r="R155" s="18"/>
      <c r="S155" s="18"/>
      <c r="T155" s="26"/>
      <c r="U155" s="26"/>
      <c r="V155" s="26"/>
      <c r="W155" s="26"/>
      <c r="X155" s="23"/>
      <c r="Y155" s="23"/>
      <c r="Z155" s="26"/>
      <c r="AA155" s="26"/>
      <c r="AB155" s="23"/>
      <c r="AC155" s="23"/>
      <c r="AD155" s="26"/>
      <c r="AE155" s="26"/>
      <c r="AF155" s="23"/>
      <c r="AG155" s="23"/>
      <c r="AH155" s="23"/>
      <c r="AI155" s="9"/>
      <c r="AJ155" s="9"/>
      <c r="AK155" s="15">
        <v>1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</row>
    <row r="156" spans="1:42" x14ac:dyDescent="0.2">
      <c r="A156" s="11" t="s">
        <v>1</v>
      </c>
      <c r="B156" s="12">
        <v>249.11973768420705</v>
      </c>
      <c r="C156" s="13">
        <v>1</v>
      </c>
      <c r="D156" s="38">
        <v>434.59573295727535</v>
      </c>
      <c r="E156" s="22">
        <v>87.007946775087703</v>
      </c>
      <c r="F156" s="23">
        <v>1</v>
      </c>
      <c r="G156" s="23">
        <v>0</v>
      </c>
      <c r="H156" s="23">
        <v>29.7</v>
      </c>
      <c r="I156" s="23">
        <v>7</v>
      </c>
      <c r="J156" s="16">
        <v>1.7424657534246575</v>
      </c>
      <c r="K156" s="12">
        <f t="shared" si="2"/>
        <v>27.957534246575342</v>
      </c>
      <c r="L156" s="23">
        <v>0</v>
      </c>
      <c r="M156" s="17"/>
      <c r="N156" s="23"/>
      <c r="O156" s="23"/>
      <c r="P156" s="18"/>
      <c r="Q156" s="18"/>
      <c r="R156" s="18"/>
      <c r="S156" s="18"/>
      <c r="T156" s="26"/>
      <c r="U156" s="26"/>
      <c r="V156" s="26"/>
      <c r="W156" s="26"/>
      <c r="X156" s="23"/>
      <c r="Y156" s="23"/>
      <c r="Z156" s="26"/>
      <c r="AA156" s="26"/>
      <c r="AB156" s="23"/>
      <c r="AC156" s="23"/>
      <c r="AD156" s="26"/>
      <c r="AE156" s="26"/>
      <c r="AF156" s="23"/>
      <c r="AG156" s="23"/>
      <c r="AH156" s="23"/>
      <c r="AI156" s="9"/>
      <c r="AJ156" s="9"/>
      <c r="AK156" s="15">
        <v>1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</row>
    <row r="157" spans="1:42" x14ac:dyDescent="0.2">
      <c r="A157" s="11" t="s">
        <v>1</v>
      </c>
      <c r="B157" s="12">
        <v>15.364440928338443</v>
      </c>
      <c r="C157" s="15">
        <v>0</v>
      </c>
      <c r="D157" s="38">
        <v>195.14008565246007</v>
      </c>
      <c r="E157" s="22">
        <v>76.130128156863805</v>
      </c>
      <c r="F157" s="23">
        <v>1</v>
      </c>
      <c r="G157" s="23">
        <v>1</v>
      </c>
      <c r="H157" s="23">
        <v>26.4</v>
      </c>
      <c r="I157" s="23">
        <v>4</v>
      </c>
      <c r="J157" s="16">
        <v>4.506849315068493</v>
      </c>
      <c r="K157" s="12">
        <f t="shared" si="2"/>
        <v>21.893150684931506</v>
      </c>
      <c r="L157" s="23">
        <v>0</v>
      </c>
      <c r="M157" s="17"/>
      <c r="N157" s="23"/>
      <c r="O157" s="23"/>
      <c r="P157" s="18"/>
      <c r="Q157" s="18"/>
      <c r="R157" s="18"/>
      <c r="S157" s="18"/>
      <c r="T157" s="26"/>
      <c r="U157" s="26"/>
      <c r="V157" s="26"/>
      <c r="W157" s="26"/>
      <c r="X157" s="23"/>
      <c r="Y157" s="23"/>
      <c r="Z157" s="26"/>
      <c r="AA157" s="26"/>
      <c r="AB157" s="23"/>
      <c r="AC157" s="23"/>
      <c r="AD157" s="26"/>
      <c r="AE157" s="26"/>
      <c r="AF157" s="23"/>
      <c r="AG157" s="23"/>
      <c r="AH157" s="23"/>
      <c r="AI157" s="9"/>
      <c r="AJ157" s="9"/>
      <c r="AK157" s="15">
        <v>1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</row>
    <row r="158" spans="1:42" x14ac:dyDescent="0.2">
      <c r="A158" s="11" t="s">
        <v>1</v>
      </c>
      <c r="B158" s="12">
        <v>98.625402195203748</v>
      </c>
      <c r="C158" s="13">
        <v>1</v>
      </c>
      <c r="D158" s="38">
        <v>440.10889035490879</v>
      </c>
      <c r="E158" s="22">
        <v>47.3547255134146</v>
      </c>
      <c r="F158" s="23">
        <v>1</v>
      </c>
      <c r="G158" s="23">
        <v>2</v>
      </c>
      <c r="H158" s="23">
        <v>42.25</v>
      </c>
      <c r="I158" s="23">
        <v>2</v>
      </c>
      <c r="J158" s="16">
        <v>8.1479452054794521</v>
      </c>
      <c r="K158" s="12">
        <f t="shared" si="2"/>
        <v>34.102054794520548</v>
      </c>
      <c r="L158" s="23">
        <v>0</v>
      </c>
      <c r="M158" s="17"/>
      <c r="N158" s="23"/>
      <c r="O158" s="23"/>
      <c r="P158" s="18"/>
      <c r="Q158" s="18"/>
      <c r="R158" s="18"/>
      <c r="S158" s="18"/>
      <c r="T158" s="26"/>
      <c r="U158" s="26"/>
      <c r="V158" s="26"/>
      <c r="W158" s="26"/>
      <c r="X158" s="23"/>
      <c r="Y158" s="23"/>
      <c r="Z158" s="26"/>
      <c r="AA158" s="26"/>
      <c r="AB158" s="23"/>
      <c r="AC158" s="23"/>
      <c r="AD158" s="26"/>
      <c r="AE158" s="26"/>
      <c r="AF158" s="23"/>
      <c r="AG158" s="23"/>
      <c r="AH158" s="23"/>
      <c r="AI158" s="9"/>
      <c r="AJ158" s="9"/>
      <c r="AK158" s="15">
        <v>1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</row>
    <row r="159" spans="1:42" x14ac:dyDescent="0.2">
      <c r="A159" s="11" t="s">
        <v>1</v>
      </c>
      <c r="B159" s="12">
        <v>39.738891324010538</v>
      </c>
      <c r="C159" s="13">
        <v>1</v>
      </c>
      <c r="D159" s="38">
        <v>246.20549758625492</v>
      </c>
      <c r="E159" s="22">
        <v>79.777134369631099</v>
      </c>
      <c r="F159" s="23">
        <v>1</v>
      </c>
      <c r="G159" s="23">
        <v>0</v>
      </c>
      <c r="H159" s="23">
        <v>21.92</v>
      </c>
      <c r="I159" s="23">
        <v>4</v>
      </c>
      <c r="J159" s="16">
        <v>4.279452054794521</v>
      </c>
      <c r="K159" s="12">
        <f t="shared" si="2"/>
        <v>17.64054794520548</v>
      </c>
      <c r="L159" s="23">
        <v>1</v>
      </c>
      <c r="M159" s="17"/>
      <c r="N159" s="23"/>
      <c r="O159" s="23"/>
      <c r="P159" s="18"/>
      <c r="Q159" s="18"/>
      <c r="R159" s="18"/>
      <c r="S159" s="18"/>
      <c r="T159" s="26"/>
      <c r="U159" s="26"/>
      <c r="V159" s="26"/>
      <c r="W159" s="26"/>
      <c r="X159" s="23"/>
      <c r="Y159" s="23"/>
      <c r="Z159" s="26"/>
      <c r="AA159" s="26"/>
      <c r="AB159" s="23"/>
      <c r="AC159" s="23"/>
      <c r="AD159" s="26"/>
      <c r="AE159" s="26"/>
      <c r="AF159" s="23"/>
      <c r="AG159" s="23"/>
      <c r="AH159" s="23"/>
      <c r="AI159" s="9"/>
      <c r="AJ159" s="9"/>
      <c r="AK159" s="15">
        <v>1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</row>
    <row r="160" spans="1:42" x14ac:dyDescent="0.2">
      <c r="A160" s="11" t="s">
        <v>1</v>
      </c>
      <c r="B160" s="12">
        <v>60.163077318584882</v>
      </c>
      <c r="C160" s="13">
        <v>1</v>
      </c>
      <c r="D160" s="38">
        <v>223.94681860030752</v>
      </c>
      <c r="E160" s="22">
        <v>80.069976339920004</v>
      </c>
      <c r="F160" s="23">
        <v>0</v>
      </c>
      <c r="G160" s="23">
        <v>1</v>
      </c>
      <c r="H160" s="23">
        <v>30</v>
      </c>
      <c r="I160" s="23">
        <v>4</v>
      </c>
      <c r="J160" s="16">
        <v>4.5534246575342463</v>
      </c>
      <c r="K160" s="12">
        <f t="shared" si="2"/>
        <v>25.446575342465753</v>
      </c>
      <c r="L160" s="23">
        <v>0</v>
      </c>
      <c r="M160" s="17"/>
      <c r="N160" s="23"/>
      <c r="O160" s="23"/>
      <c r="P160" s="18"/>
      <c r="Q160" s="18"/>
      <c r="R160" s="18"/>
      <c r="S160" s="18"/>
      <c r="T160" s="26"/>
      <c r="U160" s="26"/>
      <c r="V160" s="26"/>
      <c r="W160" s="26"/>
      <c r="X160" s="23"/>
      <c r="Y160" s="23"/>
      <c r="Z160" s="26"/>
      <c r="AA160" s="26"/>
      <c r="AB160" s="23"/>
      <c r="AC160" s="23"/>
      <c r="AD160" s="26"/>
      <c r="AE160" s="26"/>
      <c r="AF160" s="23"/>
      <c r="AG160" s="23"/>
      <c r="AH160" s="23"/>
      <c r="AI160" s="9"/>
      <c r="AJ160" s="9"/>
      <c r="AK160" s="15">
        <v>1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</row>
    <row r="161" spans="1:42" x14ac:dyDescent="0.2">
      <c r="A161" s="11" t="s">
        <v>1</v>
      </c>
      <c r="B161" s="12">
        <v>92.719914913091898</v>
      </c>
      <c r="C161" s="13">
        <v>1</v>
      </c>
      <c r="D161" s="38">
        <v>448.88235546150082</v>
      </c>
      <c r="E161" s="22">
        <v>55.541067464309997</v>
      </c>
      <c r="F161" s="23">
        <v>1</v>
      </c>
      <c r="G161" s="23">
        <v>1</v>
      </c>
      <c r="H161" s="23">
        <v>26.74</v>
      </c>
      <c r="I161" s="23">
        <v>1</v>
      </c>
      <c r="J161" s="16">
        <v>0.9397260273972603</v>
      </c>
      <c r="K161" s="12">
        <f t="shared" si="2"/>
        <v>25.800273972602739</v>
      </c>
      <c r="L161" s="23">
        <v>0</v>
      </c>
      <c r="M161" s="17"/>
      <c r="N161" s="23"/>
      <c r="O161" s="23"/>
      <c r="P161" s="18"/>
      <c r="Q161" s="18"/>
      <c r="R161" s="18"/>
      <c r="S161" s="18"/>
      <c r="T161" s="26"/>
      <c r="U161" s="26"/>
      <c r="V161" s="26"/>
      <c r="W161" s="26"/>
      <c r="X161" s="23"/>
      <c r="Y161" s="23"/>
      <c r="Z161" s="26"/>
      <c r="AA161" s="26"/>
      <c r="AB161" s="23"/>
      <c r="AC161" s="23"/>
      <c r="AD161" s="26"/>
      <c r="AE161" s="26"/>
      <c r="AF161" s="23"/>
      <c r="AG161" s="23"/>
      <c r="AH161" s="23"/>
      <c r="AI161" s="9"/>
      <c r="AJ161" s="9"/>
      <c r="AK161" s="15">
        <v>1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</row>
    <row r="162" spans="1:42" x14ac:dyDescent="0.2">
      <c r="A162" s="11" t="s">
        <v>1</v>
      </c>
      <c r="B162" s="12">
        <v>22.835939023685558</v>
      </c>
      <c r="C162" s="15">
        <v>1</v>
      </c>
      <c r="D162" s="38">
        <v>180.42577592302726</v>
      </c>
      <c r="E162" s="37">
        <v>58.9936822795813</v>
      </c>
      <c r="F162" s="27">
        <v>1</v>
      </c>
      <c r="G162" s="27">
        <v>0</v>
      </c>
      <c r="H162" s="27">
        <v>34.28</v>
      </c>
      <c r="I162" s="27">
        <v>1</v>
      </c>
      <c r="J162" s="16">
        <v>7.5013698630136982</v>
      </c>
      <c r="K162" s="12">
        <f t="shared" si="2"/>
        <v>26.778630136986301</v>
      </c>
      <c r="L162" s="27">
        <v>1</v>
      </c>
      <c r="M162" s="17"/>
      <c r="N162" s="27"/>
      <c r="O162" s="27"/>
      <c r="P162" s="18"/>
      <c r="Q162" s="18"/>
      <c r="R162" s="18"/>
      <c r="S162" s="18"/>
      <c r="T162" s="41"/>
      <c r="U162" s="41"/>
      <c r="V162" s="41"/>
      <c r="W162" s="41"/>
      <c r="X162" s="27"/>
      <c r="Y162" s="27"/>
      <c r="Z162" s="41"/>
      <c r="AA162" s="41"/>
      <c r="AB162" s="27"/>
      <c r="AC162" s="27"/>
      <c r="AD162" s="41"/>
      <c r="AE162" s="41"/>
      <c r="AF162" s="27"/>
      <c r="AG162" s="27"/>
      <c r="AH162" s="27"/>
      <c r="AI162" s="9"/>
      <c r="AJ162" s="9"/>
      <c r="AK162" s="15">
        <v>1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</row>
    <row r="163" spans="1:42" x14ac:dyDescent="0.2">
      <c r="A163" s="11" t="s">
        <v>1</v>
      </c>
      <c r="B163" s="12">
        <v>208.2040868893987</v>
      </c>
      <c r="C163" s="13">
        <v>1</v>
      </c>
      <c r="D163" s="38">
        <v>338.47108975345247</v>
      </c>
      <c r="E163" s="22">
        <v>49.150792509999</v>
      </c>
      <c r="F163" s="23">
        <v>1</v>
      </c>
      <c r="G163" s="23">
        <v>1</v>
      </c>
      <c r="H163" s="23">
        <v>23.49</v>
      </c>
      <c r="I163" s="23">
        <v>0</v>
      </c>
      <c r="J163" s="16">
        <v>5.515068493150685</v>
      </c>
      <c r="K163" s="12">
        <f t="shared" si="2"/>
        <v>17.974931506849313</v>
      </c>
      <c r="L163" s="23">
        <v>1</v>
      </c>
      <c r="M163" s="17"/>
      <c r="N163" s="23"/>
      <c r="O163" s="23"/>
      <c r="P163" s="18"/>
      <c r="Q163" s="18"/>
      <c r="R163" s="18"/>
      <c r="S163" s="18"/>
      <c r="T163" s="26"/>
      <c r="U163" s="26"/>
      <c r="V163" s="26"/>
      <c r="W163" s="26"/>
      <c r="X163" s="23"/>
      <c r="Y163" s="23"/>
      <c r="Z163" s="26"/>
      <c r="AA163" s="26"/>
      <c r="AB163" s="23"/>
      <c r="AC163" s="23"/>
      <c r="AD163" s="26"/>
      <c r="AE163" s="26"/>
      <c r="AF163" s="23"/>
      <c r="AG163" s="23"/>
      <c r="AH163" s="23"/>
      <c r="AI163" s="9"/>
      <c r="AJ163" s="9"/>
      <c r="AK163" s="15">
        <v>1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</row>
    <row r="164" spans="1:42" x14ac:dyDescent="0.2">
      <c r="A164" s="11" t="s">
        <v>1</v>
      </c>
      <c r="B164" s="12">
        <v>24.906439496875528</v>
      </c>
      <c r="C164" s="15">
        <v>1</v>
      </c>
      <c r="D164" s="38">
        <v>382.41261108871458</v>
      </c>
      <c r="E164" s="37">
        <v>56.365177473413702</v>
      </c>
      <c r="F164" s="27">
        <v>1</v>
      </c>
      <c r="G164" s="27">
        <v>1</v>
      </c>
      <c r="H164" s="27">
        <v>23.3</v>
      </c>
      <c r="I164" s="27">
        <v>1</v>
      </c>
      <c r="J164" s="16">
        <v>8.6438356164383556</v>
      </c>
      <c r="K164" s="12">
        <f t="shared" si="2"/>
        <v>14.656164383561645</v>
      </c>
      <c r="L164" s="27">
        <v>0</v>
      </c>
      <c r="M164" s="17"/>
      <c r="N164" s="27"/>
      <c r="O164" s="27"/>
      <c r="P164" s="18"/>
      <c r="Q164" s="18"/>
      <c r="R164" s="18"/>
      <c r="S164" s="18"/>
      <c r="T164" s="41"/>
      <c r="U164" s="41"/>
      <c r="V164" s="41"/>
      <c r="W164" s="41"/>
      <c r="X164" s="27"/>
      <c r="Y164" s="27"/>
      <c r="Z164" s="41"/>
      <c r="AA164" s="41"/>
      <c r="AB164" s="27"/>
      <c r="AC164" s="27"/>
      <c r="AD164" s="41"/>
      <c r="AE164" s="41"/>
      <c r="AF164" s="27"/>
      <c r="AG164" s="27"/>
      <c r="AH164" s="27"/>
      <c r="AI164" s="9"/>
      <c r="AJ164" s="9"/>
      <c r="AK164" s="15">
        <v>1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</row>
    <row r="165" spans="1:42" x14ac:dyDescent="0.2">
      <c r="A165" s="11" t="s">
        <v>1</v>
      </c>
      <c r="B165" s="12">
        <v>46.566614680579683</v>
      </c>
      <c r="C165" s="13">
        <v>1</v>
      </c>
      <c r="D165" s="38">
        <v>322.4864305163249</v>
      </c>
      <c r="E165" s="22">
        <v>59.962901360055298</v>
      </c>
      <c r="F165" s="23">
        <v>1</v>
      </c>
      <c r="G165" s="23">
        <v>1</v>
      </c>
      <c r="H165" s="23">
        <v>33.17</v>
      </c>
      <c r="I165" s="23">
        <v>2</v>
      </c>
      <c r="J165" s="16">
        <v>5.6767123287671231</v>
      </c>
      <c r="K165" s="12">
        <f t="shared" si="2"/>
        <v>27.493287671232878</v>
      </c>
      <c r="L165" s="23">
        <v>0</v>
      </c>
      <c r="M165" s="17"/>
      <c r="N165" s="23"/>
      <c r="O165" s="23"/>
      <c r="P165" s="18"/>
      <c r="Q165" s="18"/>
      <c r="R165" s="18"/>
      <c r="S165" s="18"/>
      <c r="T165" s="26"/>
      <c r="U165" s="26"/>
      <c r="V165" s="26"/>
      <c r="W165" s="26"/>
      <c r="X165" s="23"/>
      <c r="Y165" s="23"/>
      <c r="Z165" s="26"/>
      <c r="AA165" s="26"/>
      <c r="AB165" s="23"/>
      <c r="AC165" s="23"/>
      <c r="AD165" s="26"/>
      <c r="AE165" s="26"/>
      <c r="AF165" s="23"/>
      <c r="AG165" s="23"/>
      <c r="AH165" s="23"/>
      <c r="AI165" s="9"/>
      <c r="AJ165" s="9"/>
      <c r="AK165" s="15">
        <v>1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</row>
    <row r="166" spans="1:42" x14ac:dyDescent="0.2">
      <c r="A166" s="11" t="s">
        <v>1</v>
      </c>
      <c r="B166" s="12">
        <v>157.61586044031952</v>
      </c>
      <c r="C166" s="13">
        <v>1</v>
      </c>
      <c r="D166" s="38">
        <v>289.57452023396769</v>
      </c>
      <c r="E166" s="22">
        <v>59.278310528849502</v>
      </c>
      <c r="F166" s="23">
        <v>0</v>
      </c>
      <c r="G166" s="23">
        <v>0</v>
      </c>
      <c r="H166" s="23">
        <v>42.64</v>
      </c>
      <c r="I166" s="23">
        <v>4</v>
      </c>
      <c r="J166" s="16">
        <v>1.5534246575342465</v>
      </c>
      <c r="K166" s="12">
        <f t="shared" si="2"/>
        <v>41.086575342465757</v>
      </c>
      <c r="L166" s="23">
        <v>0</v>
      </c>
      <c r="M166" s="17"/>
      <c r="N166" s="23"/>
      <c r="O166" s="23"/>
      <c r="P166" s="18"/>
      <c r="Q166" s="18"/>
      <c r="R166" s="18"/>
      <c r="S166" s="18"/>
      <c r="T166" s="26"/>
      <c r="U166" s="26"/>
      <c r="V166" s="26"/>
      <c r="W166" s="26"/>
      <c r="X166" s="23"/>
      <c r="Y166" s="23"/>
      <c r="Z166" s="26"/>
      <c r="AA166" s="26"/>
      <c r="AB166" s="23"/>
      <c r="AC166" s="23"/>
      <c r="AD166" s="26"/>
      <c r="AE166" s="26"/>
      <c r="AF166" s="23"/>
      <c r="AG166" s="23"/>
      <c r="AH166" s="23"/>
      <c r="AI166" s="9"/>
      <c r="AJ166" s="9"/>
      <c r="AK166" s="15">
        <v>1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</row>
    <row r="167" spans="1:42" x14ac:dyDescent="0.2">
      <c r="A167" s="11" t="s">
        <v>1</v>
      </c>
      <c r="B167" s="12">
        <v>53.514610395373673</v>
      </c>
      <c r="C167" s="13">
        <v>1</v>
      </c>
      <c r="D167" s="38">
        <v>210.82347085281506</v>
      </c>
      <c r="E167" s="19">
        <v>72.811898943852299</v>
      </c>
      <c r="F167" s="20">
        <v>1</v>
      </c>
      <c r="G167" s="20">
        <v>0</v>
      </c>
      <c r="H167" s="20">
        <v>22.76</v>
      </c>
      <c r="I167" s="20">
        <v>3</v>
      </c>
      <c r="J167" s="16">
        <v>8.6054794520547944</v>
      </c>
      <c r="K167" s="12">
        <f t="shared" si="2"/>
        <v>14.154520547945207</v>
      </c>
      <c r="L167" s="20">
        <v>0</v>
      </c>
      <c r="M167" s="17"/>
      <c r="N167" s="20"/>
      <c r="O167" s="20"/>
      <c r="P167" s="18"/>
      <c r="Q167" s="18"/>
      <c r="R167" s="18"/>
      <c r="S167" s="18"/>
      <c r="T167" s="40"/>
      <c r="U167" s="40"/>
      <c r="V167" s="40"/>
      <c r="W167" s="40"/>
      <c r="X167" s="20"/>
      <c r="Y167" s="20"/>
      <c r="Z167" s="40"/>
      <c r="AA167" s="40"/>
      <c r="AB167" s="20"/>
      <c r="AC167" s="20"/>
      <c r="AD167" s="40"/>
      <c r="AE167" s="40"/>
      <c r="AF167" s="20"/>
      <c r="AG167" s="20"/>
      <c r="AH167" s="20"/>
      <c r="AI167" s="9"/>
      <c r="AJ167" s="9"/>
      <c r="AK167" s="15">
        <v>1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</row>
    <row r="168" spans="1:42" x14ac:dyDescent="0.2">
      <c r="A168" s="11" t="s">
        <v>1</v>
      </c>
      <c r="B168" s="12">
        <v>82.112518819712861</v>
      </c>
      <c r="C168" s="13">
        <v>1</v>
      </c>
      <c r="D168" s="38">
        <v>365.63334439679392</v>
      </c>
      <c r="E168" s="19">
        <v>49.222092171639297</v>
      </c>
      <c r="F168" s="20">
        <v>1</v>
      </c>
      <c r="G168" s="20">
        <v>0</v>
      </c>
      <c r="H168" s="20">
        <v>35.6</v>
      </c>
      <c r="I168" s="20">
        <v>3</v>
      </c>
      <c r="J168" s="16">
        <v>8.087671232876712</v>
      </c>
      <c r="K168" s="12">
        <f t="shared" si="2"/>
        <v>27.512328767123289</v>
      </c>
      <c r="L168" s="20">
        <v>0</v>
      </c>
      <c r="M168" s="17"/>
      <c r="N168" s="20"/>
      <c r="O168" s="20"/>
      <c r="P168" s="18"/>
      <c r="Q168" s="18"/>
      <c r="R168" s="18"/>
      <c r="S168" s="18"/>
      <c r="T168" s="40"/>
      <c r="U168" s="40"/>
      <c r="V168" s="40"/>
      <c r="W168" s="40"/>
      <c r="X168" s="20"/>
      <c r="Y168" s="20"/>
      <c r="Z168" s="40"/>
      <c r="AA168" s="40"/>
      <c r="AB168" s="20"/>
      <c r="AC168" s="20"/>
      <c r="AD168" s="40"/>
      <c r="AE168" s="40"/>
      <c r="AF168" s="20"/>
      <c r="AG168" s="20"/>
      <c r="AH168" s="20"/>
      <c r="AI168" s="9"/>
      <c r="AJ168" s="9"/>
      <c r="AK168" s="15">
        <v>1</v>
      </c>
      <c r="AL168" s="15">
        <v>0</v>
      </c>
      <c r="AM168" s="15">
        <v>0</v>
      </c>
      <c r="AN168" s="15">
        <v>1</v>
      </c>
      <c r="AO168" s="15">
        <v>0</v>
      </c>
      <c r="AP168" s="15">
        <v>0</v>
      </c>
    </row>
    <row r="169" spans="1:42" x14ac:dyDescent="0.2">
      <c r="A169" s="11" t="s">
        <v>1</v>
      </c>
      <c r="B169" s="12">
        <v>330.44055698532003</v>
      </c>
      <c r="C169" s="13">
        <v>1</v>
      </c>
      <c r="D169" s="38">
        <v>539.89307805974875</v>
      </c>
      <c r="E169" s="19">
        <v>72.696906849558999</v>
      </c>
      <c r="F169" s="20">
        <v>1</v>
      </c>
      <c r="G169" s="20">
        <v>1</v>
      </c>
      <c r="H169" s="20">
        <v>28.58</v>
      </c>
      <c r="I169" s="20">
        <v>5</v>
      </c>
      <c r="J169" s="16">
        <v>4.087671232876712</v>
      </c>
      <c r="K169" s="12">
        <f t="shared" si="2"/>
        <v>24.492328767123286</v>
      </c>
      <c r="L169" s="20">
        <v>1</v>
      </c>
      <c r="M169" s="17"/>
      <c r="N169" s="20"/>
      <c r="O169" s="20"/>
      <c r="P169" s="18"/>
      <c r="Q169" s="18"/>
      <c r="R169" s="18"/>
      <c r="S169" s="18"/>
      <c r="T169" s="40"/>
      <c r="U169" s="40"/>
      <c r="V169" s="40"/>
      <c r="W169" s="40"/>
      <c r="X169" s="20"/>
      <c r="Y169" s="20"/>
      <c r="Z169" s="40"/>
      <c r="AA169" s="40"/>
      <c r="AB169" s="20"/>
      <c r="AC169" s="20"/>
      <c r="AD169" s="40"/>
      <c r="AE169" s="40"/>
      <c r="AF169" s="20"/>
      <c r="AG169" s="20"/>
      <c r="AH169" s="20"/>
      <c r="AI169" s="9"/>
      <c r="AJ169" s="9"/>
      <c r="AK169" s="15">
        <v>1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</row>
    <row r="170" spans="1:42" x14ac:dyDescent="0.2">
      <c r="A170" s="11" t="s">
        <v>1</v>
      </c>
      <c r="B170" s="12">
        <v>21.4318250977472</v>
      </c>
      <c r="C170" s="13">
        <v>1</v>
      </c>
      <c r="D170" s="38">
        <v>337.21400666874899</v>
      </c>
      <c r="E170" s="19">
        <v>67.018487717064602</v>
      </c>
      <c r="F170" s="20">
        <v>1</v>
      </c>
      <c r="G170" s="20">
        <v>0</v>
      </c>
      <c r="H170" s="20">
        <v>33.28</v>
      </c>
      <c r="I170" s="20">
        <v>2</v>
      </c>
      <c r="J170" s="16">
        <v>4.0465753424657533</v>
      </c>
      <c r="K170" s="12">
        <f t="shared" si="2"/>
        <v>29.233424657534247</v>
      </c>
      <c r="L170" s="20">
        <v>0</v>
      </c>
      <c r="M170" s="17"/>
      <c r="N170" s="20"/>
      <c r="O170" s="20"/>
      <c r="P170" s="18"/>
      <c r="Q170" s="18"/>
      <c r="R170" s="18"/>
      <c r="S170" s="18"/>
      <c r="T170" s="40"/>
      <c r="U170" s="40"/>
      <c r="V170" s="40"/>
      <c r="W170" s="40"/>
      <c r="X170" s="20"/>
      <c r="Y170" s="20"/>
      <c r="Z170" s="40"/>
      <c r="AA170" s="40"/>
      <c r="AB170" s="20"/>
      <c r="AC170" s="20"/>
      <c r="AD170" s="40"/>
      <c r="AE170" s="40"/>
      <c r="AF170" s="20"/>
      <c r="AG170" s="20"/>
      <c r="AH170" s="20"/>
      <c r="AI170" s="9"/>
      <c r="AJ170" s="9"/>
      <c r="AK170" s="15">
        <v>1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</row>
    <row r="171" spans="1:42" x14ac:dyDescent="0.2">
      <c r="A171" s="11" t="s">
        <v>1</v>
      </c>
      <c r="B171" s="12">
        <v>43.802366612568328</v>
      </c>
      <c r="C171" s="15">
        <v>1</v>
      </c>
      <c r="D171" s="38">
        <v>355.18051472064161</v>
      </c>
      <c r="E171" s="19">
        <v>52.898987202566303</v>
      </c>
      <c r="F171" s="20">
        <v>1</v>
      </c>
      <c r="G171" s="20">
        <v>0</v>
      </c>
      <c r="H171" s="20">
        <v>35.69</v>
      </c>
      <c r="I171" s="20">
        <v>1</v>
      </c>
      <c r="J171" s="16">
        <v>7.0493150684931507</v>
      </c>
      <c r="K171" s="12">
        <f t="shared" si="2"/>
        <v>28.640684931506847</v>
      </c>
      <c r="L171" s="20">
        <v>1</v>
      </c>
      <c r="M171" s="17"/>
      <c r="N171" s="20"/>
      <c r="O171" s="20"/>
      <c r="P171" s="18"/>
      <c r="Q171" s="18"/>
      <c r="R171" s="18"/>
      <c r="S171" s="18"/>
      <c r="T171" s="40"/>
      <c r="U171" s="40"/>
      <c r="V171" s="40"/>
      <c r="W171" s="40"/>
      <c r="X171" s="20"/>
      <c r="Y171" s="20"/>
      <c r="Z171" s="40"/>
      <c r="AA171" s="40"/>
      <c r="AB171" s="20"/>
      <c r="AC171" s="20"/>
      <c r="AD171" s="40"/>
      <c r="AE171" s="40"/>
      <c r="AF171" s="20"/>
      <c r="AG171" s="20"/>
      <c r="AH171" s="20"/>
      <c r="AI171" s="9"/>
      <c r="AJ171" s="9"/>
      <c r="AK171" s="15">
        <v>1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</row>
    <row r="172" spans="1:42" x14ac:dyDescent="0.2">
      <c r="A172" s="11" t="s">
        <v>1</v>
      </c>
      <c r="B172" s="12">
        <v>122.15588937355004</v>
      </c>
      <c r="C172" s="13">
        <v>1</v>
      </c>
      <c r="D172" s="38">
        <v>383.81199052235553</v>
      </c>
      <c r="E172" s="19">
        <v>43.237027454362497</v>
      </c>
      <c r="F172" s="20">
        <v>1</v>
      </c>
      <c r="G172" s="20">
        <v>0</v>
      </c>
      <c r="H172" s="20">
        <v>30.46</v>
      </c>
      <c r="I172" s="20">
        <v>1</v>
      </c>
      <c r="J172" s="16">
        <v>7.8849315068493153</v>
      </c>
      <c r="K172" s="12">
        <f t="shared" si="2"/>
        <v>22.575068493150685</v>
      </c>
      <c r="L172" s="20">
        <v>0</v>
      </c>
      <c r="M172" s="17"/>
      <c r="N172" s="20"/>
      <c r="O172" s="20"/>
      <c r="P172" s="18"/>
      <c r="Q172" s="18"/>
      <c r="R172" s="18"/>
      <c r="S172" s="18"/>
      <c r="T172" s="40"/>
      <c r="U172" s="40"/>
      <c r="V172" s="40"/>
      <c r="W172" s="40"/>
      <c r="X172" s="20"/>
      <c r="Y172" s="20"/>
      <c r="Z172" s="40"/>
      <c r="AA172" s="40"/>
      <c r="AB172" s="20"/>
      <c r="AC172" s="20"/>
      <c r="AD172" s="40"/>
      <c r="AE172" s="40"/>
      <c r="AF172" s="20"/>
      <c r="AG172" s="20"/>
      <c r="AH172" s="20"/>
      <c r="AI172" s="9"/>
      <c r="AJ172" s="9"/>
      <c r="AK172" s="15">
        <v>1</v>
      </c>
      <c r="AL172" s="15">
        <v>0</v>
      </c>
      <c r="AM172" s="15">
        <v>0</v>
      </c>
      <c r="AN172" s="15">
        <v>0</v>
      </c>
      <c r="AO172" s="15">
        <v>1</v>
      </c>
      <c r="AP172" s="15">
        <v>0</v>
      </c>
    </row>
    <row r="173" spans="1:42" x14ac:dyDescent="0.2">
      <c r="A173" s="11" t="s">
        <v>1</v>
      </c>
      <c r="B173" s="12">
        <v>221.00777655339064</v>
      </c>
      <c r="C173" s="13">
        <v>1</v>
      </c>
      <c r="D173" s="38">
        <v>110.84668426975297</v>
      </c>
      <c r="E173" s="19">
        <v>74.167162912311596</v>
      </c>
      <c r="F173" s="20">
        <v>1</v>
      </c>
      <c r="G173" s="20">
        <v>0</v>
      </c>
      <c r="H173" s="20">
        <v>46.9</v>
      </c>
      <c r="I173" s="20">
        <v>3</v>
      </c>
      <c r="J173" s="16">
        <v>5.1780821917808222</v>
      </c>
      <c r="K173" s="12">
        <f t="shared" si="2"/>
        <v>41.721917808219175</v>
      </c>
      <c r="L173" s="20">
        <v>0</v>
      </c>
      <c r="M173" s="17"/>
      <c r="N173" s="20"/>
      <c r="O173" s="20"/>
      <c r="P173" s="18"/>
      <c r="Q173" s="18"/>
      <c r="R173" s="18"/>
      <c r="S173" s="18"/>
      <c r="T173" s="40"/>
      <c r="U173" s="40"/>
      <c r="V173" s="40"/>
      <c r="W173" s="40"/>
      <c r="X173" s="20"/>
      <c r="Y173" s="20"/>
      <c r="Z173" s="40"/>
      <c r="AA173" s="40"/>
      <c r="AB173" s="20"/>
      <c r="AC173" s="20"/>
      <c r="AD173" s="40"/>
      <c r="AE173" s="40"/>
      <c r="AF173" s="20"/>
      <c r="AG173" s="20"/>
      <c r="AH173" s="20"/>
      <c r="AI173" s="9"/>
      <c r="AJ173" s="9"/>
      <c r="AK173" s="15">
        <v>1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</row>
    <row r="174" spans="1:42" x14ac:dyDescent="0.2">
      <c r="A174" s="11" t="s">
        <v>1</v>
      </c>
      <c r="B174" s="12">
        <v>40.227414570573714</v>
      </c>
      <c r="C174" s="15">
        <v>1</v>
      </c>
      <c r="D174" s="38">
        <v>162.22317913163923</v>
      </c>
      <c r="E174" s="37">
        <v>62.336666735114299</v>
      </c>
      <c r="F174" s="27">
        <v>0</v>
      </c>
      <c r="G174" s="27">
        <v>0</v>
      </c>
      <c r="H174" s="27">
        <v>28.86</v>
      </c>
      <c r="I174" s="27">
        <v>2</v>
      </c>
      <c r="J174" s="16">
        <v>1.3315068493150686</v>
      </c>
      <c r="K174" s="12">
        <f t="shared" si="2"/>
        <v>27.52849315068493</v>
      </c>
      <c r="L174" s="27">
        <v>0</v>
      </c>
      <c r="M174" s="17"/>
      <c r="N174" s="27"/>
      <c r="O174" s="27"/>
      <c r="P174" s="18"/>
      <c r="Q174" s="18"/>
      <c r="R174" s="18"/>
      <c r="S174" s="18"/>
      <c r="T174" s="41"/>
      <c r="U174" s="41"/>
      <c r="V174" s="41"/>
      <c r="W174" s="41"/>
      <c r="X174" s="27"/>
      <c r="Y174" s="27"/>
      <c r="Z174" s="41"/>
      <c r="AA174" s="41"/>
      <c r="AB174" s="27"/>
      <c r="AC174" s="27"/>
      <c r="AD174" s="41"/>
      <c r="AE174" s="41"/>
      <c r="AF174" s="27"/>
      <c r="AG174" s="27"/>
      <c r="AH174" s="27"/>
      <c r="AI174" s="9"/>
      <c r="AJ174" s="9"/>
      <c r="AK174" s="15">
        <v>1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</row>
    <row r="175" spans="1:42" x14ac:dyDescent="0.2">
      <c r="A175" s="11" t="s">
        <v>1</v>
      </c>
      <c r="B175" s="12">
        <v>19.508473147575732</v>
      </c>
      <c r="C175" s="13">
        <v>0</v>
      </c>
      <c r="D175" s="38">
        <v>340.09093190314621</v>
      </c>
      <c r="E175" s="19">
        <v>45.665550969561302</v>
      </c>
      <c r="F175" s="20">
        <v>1</v>
      </c>
      <c r="G175" s="20">
        <v>0</v>
      </c>
      <c r="H175" s="20">
        <v>25.43</v>
      </c>
      <c r="I175" s="20">
        <v>0</v>
      </c>
      <c r="J175" s="16">
        <v>7.9397260273972599</v>
      </c>
      <c r="K175" s="12">
        <f t="shared" si="2"/>
        <v>17.49027397260274</v>
      </c>
      <c r="L175" s="20">
        <v>0</v>
      </c>
      <c r="M175" s="17"/>
      <c r="N175" s="20"/>
      <c r="O175" s="20"/>
      <c r="P175" s="18"/>
      <c r="Q175" s="18"/>
      <c r="R175" s="18"/>
      <c r="S175" s="18"/>
      <c r="T175" s="40"/>
      <c r="U175" s="40"/>
      <c r="V175" s="40"/>
      <c r="W175" s="40"/>
      <c r="X175" s="20"/>
      <c r="Y175" s="20"/>
      <c r="Z175" s="40"/>
      <c r="AA175" s="40"/>
      <c r="AB175" s="20"/>
      <c r="AC175" s="20"/>
      <c r="AD175" s="40"/>
      <c r="AE175" s="40"/>
      <c r="AF175" s="20"/>
      <c r="AG175" s="20"/>
      <c r="AH175" s="20"/>
      <c r="AI175" s="9"/>
      <c r="AJ175" s="9"/>
      <c r="AK175" s="15">
        <v>0</v>
      </c>
      <c r="AL175" s="15">
        <v>0</v>
      </c>
      <c r="AM175" s="15">
        <v>1</v>
      </c>
      <c r="AN175" s="15">
        <v>1</v>
      </c>
      <c r="AO175" s="15">
        <v>0</v>
      </c>
      <c r="AP175" s="15">
        <v>0</v>
      </c>
    </row>
    <row r="176" spans="1:42" x14ac:dyDescent="0.2">
      <c r="A176" s="11" t="s">
        <v>1</v>
      </c>
      <c r="B176" s="12">
        <v>13.827932786100884</v>
      </c>
      <c r="C176" s="13">
        <v>0</v>
      </c>
      <c r="D176" s="38">
        <v>421.65727628671561</v>
      </c>
      <c r="E176" s="19">
        <v>67.672847491734899</v>
      </c>
      <c r="F176" s="20">
        <v>1</v>
      </c>
      <c r="G176" s="20">
        <v>0</v>
      </c>
      <c r="H176" s="20">
        <v>25.28</v>
      </c>
      <c r="I176" s="20">
        <v>2</v>
      </c>
      <c r="J176" s="16">
        <v>2.0684931506849313</v>
      </c>
      <c r="K176" s="12">
        <f>H176-J176</f>
        <v>23.211506849315072</v>
      </c>
      <c r="L176" s="20">
        <v>0</v>
      </c>
      <c r="M176" s="17"/>
      <c r="N176" s="20"/>
      <c r="O176" s="20"/>
      <c r="P176" s="18"/>
      <c r="Q176" s="18"/>
      <c r="R176" s="18"/>
      <c r="S176" s="18"/>
      <c r="T176" s="40"/>
      <c r="U176" s="40"/>
      <c r="V176" s="40"/>
      <c r="W176" s="40"/>
      <c r="X176" s="20"/>
      <c r="Y176" s="20"/>
      <c r="Z176" s="40"/>
      <c r="AA176" s="40"/>
      <c r="AB176" s="20"/>
      <c r="AC176" s="20"/>
      <c r="AD176" s="40"/>
      <c r="AE176" s="40"/>
      <c r="AF176" s="20"/>
      <c r="AG176" s="20"/>
      <c r="AH176" s="20"/>
      <c r="AI176" s="9"/>
      <c r="AJ176" s="9"/>
      <c r="AK176" s="15">
        <v>1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</row>
  </sheetData>
  <conditionalFormatting sqref="M2:M176">
    <cfRule type="cellIs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>
      <selection activeCell="D10" sqref="D10"/>
    </sheetView>
  </sheetViews>
  <sheetFormatPr baseColWidth="10" defaultColWidth="8.83203125" defaultRowHeight="16" x14ac:dyDescent="0.2"/>
  <sheetData>
    <row r="1" spans="1:6" ht="85" x14ac:dyDescent="0.2">
      <c r="A1" s="5"/>
      <c r="B1" s="6" t="s">
        <v>3</v>
      </c>
      <c r="C1" s="6" t="s">
        <v>4</v>
      </c>
      <c r="D1" s="6" t="s">
        <v>49</v>
      </c>
      <c r="E1" s="6" t="s">
        <v>5</v>
      </c>
      <c r="F1" s="4"/>
    </row>
    <row r="2" spans="1:6" x14ac:dyDescent="0.2">
      <c r="A2" s="5" t="s">
        <v>8</v>
      </c>
      <c r="B2" s="7">
        <v>0.42899999999999999</v>
      </c>
      <c r="C2" s="7">
        <v>0.20200000000000001</v>
      </c>
      <c r="D2" s="7">
        <v>0.49600000000000005</v>
      </c>
      <c r="E2" s="7">
        <v>6.3E-2</v>
      </c>
      <c r="F2" s="4"/>
    </row>
    <row r="3" spans="1:6" x14ac:dyDescent="0.2">
      <c r="A3" s="5" t="s">
        <v>8</v>
      </c>
      <c r="B3" s="7">
        <v>0.46633333333333332</v>
      </c>
      <c r="C3" s="7">
        <v>0.13300000000000001</v>
      </c>
      <c r="D3" s="7">
        <v>0.1323333333333333</v>
      </c>
      <c r="E3" s="7">
        <v>0.16550000000000001</v>
      </c>
      <c r="F3" s="4"/>
    </row>
    <row r="4" spans="1:6" x14ac:dyDescent="0.2">
      <c r="A4" s="2" t="s">
        <v>8</v>
      </c>
      <c r="B4" s="3">
        <v>0.16433333333333333</v>
      </c>
      <c r="C4" s="3">
        <v>0</v>
      </c>
      <c r="D4" s="7">
        <v>4.7666666666666663E-2</v>
      </c>
      <c r="E4" s="7">
        <v>-6.9388939039072284E-18</v>
      </c>
      <c r="F4" s="4"/>
    </row>
    <row r="5" spans="1:6" x14ac:dyDescent="0.2">
      <c r="A5" s="2" t="s">
        <v>8</v>
      </c>
      <c r="B5" s="3">
        <v>0.28233333333333333</v>
      </c>
      <c r="C5" s="3">
        <v>8.0000000000000158E-3</v>
      </c>
      <c r="D5" s="7">
        <v>0.13366666666666668</v>
      </c>
      <c r="E5" s="7">
        <v>7.6666666666666689E-3</v>
      </c>
      <c r="F5" s="4"/>
    </row>
    <row r="6" spans="1:6" x14ac:dyDescent="0.2">
      <c r="A6" s="2" t="s">
        <v>8</v>
      </c>
      <c r="B6" s="3">
        <v>0.70600000000000007</v>
      </c>
      <c r="C6" s="3">
        <v>0</v>
      </c>
      <c r="D6" s="7">
        <v>8.9999999999999802E-3</v>
      </c>
      <c r="E6" s="7">
        <v>1.6999999999999987E-2</v>
      </c>
      <c r="F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9"/>
  <sheetViews>
    <sheetView workbookViewId="0">
      <selection activeCell="D2" sqref="D2"/>
    </sheetView>
  </sheetViews>
  <sheetFormatPr baseColWidth="10" defaultColWidth="8.83203125" defaultRowHeight="16" x14ac:dyDescent="0.2"/>
  <cols>
    <col min="1" max="1" width="6.6640625" style="4" bestFit="1" customWidth="1"/>
    <col min="2" max="2" width="10.5" style="4" bestFit="1" customWidth="1"/>
    <col min="3" max="5" width="10.6640625" style="4" bestFit="1" customWidth="1"/>
    <col min="6" max="6" width="7.6640625" style="4" bestFit="1" customWidth="1"/>
    <col min="7" max="7" width="8.33203125" style="4" bestFit="1" customWidth="1"/>
    <col min="8" max="13" width="9" style="4"/>
  </cols>
  <sheetData>
    <row r="1" spans="1:11" ht="68" x14ac:dyDescent="0.2">
      <c r="B1" s="6" t="s">
        <v>3</v>
      </c>
      <c r="C1" s="6" t="s">
        <v>4</v>
      </c>
      <c r="D1" s="6" t="s">
        <v>49</v>
      </c>
      <c r="E1" s="6" t="s">
        <v>5</v>
      </c>
      <c r="F1" s="42" t="s">
        <v>6</v>
      </c>
      <c r="G1" s="42" t="s">
        <v>7</v>
      </c>
    </row>
    <row r="2" spans="1:11" x14ac:dyDescent="0.2">
      <c r="A2" s="5" t="s">
        <v>0</v>
      </c>
      <c r="B2" s="3">
        <v>0.86499999999999999</v>
      </c>
      <c r="C2" s="3">
        <v>0.8929999999999999</v>
      </c>
      <c r="D2" s="3">
        <v>0.70099999999999996</v>
      </c>
      <c r="E2" s="3">
        <v>0.63500000000000001</v>
      </c>
      <c r="F2" s="3">
        <v>0.52200000000000002</v>
      </c>
      <c r="G2" s="3">
        <v>0.48700000000000004</v>
      </c>
    </row>
    <row r="3" spans="1:11" x14ac:dyDescent="0.2">
      <c r="A3" s="5" t="s">
        <v>0</v>
      </c>
      <c r="B3" s="3">
        <v>1.8720000000000001</v>
      </c>
      <c r="C3" s="3">
        <v>1.8190000000000002</v>
      </c>
      <c r="D3" s="3">
        <v>1.224</v>
      </c>
      <c r="E3" s="3">
        <v>1.552</v>
      </c>
      <c r="F3" s="3">
        <v>3.5369999999999999</v>
      </c>
      <c r="G3" s="3">
        <v>3.4050000000000002</v>
      </c>
    </row>
    <row r="4" spans="1:11" x14ac:dyDescent="0.2">
      <c r="A4" s="5" t="s">
        <v>0</v>
      </c>
      <c r="B4" s="3">
        <v>0.28500000000000003</v>
      </c>
      <c r="C4" s="3">
        <v>0.309</v>
      </c>
      <c r="D4" s="3">
        <v>0.80799999999999994</v>
      </c>
      <c r="E4" s="3">
        <v>0.97899999999999998</v>
      </c>
      <c r="F4" s="3">
        <v>2.0469999999999997</v>
      </c>
      <c r="G4" s="3">
        <v>1.887</v>
      </c>
    </row>
    <row r="5" spans="1:11" x14ac:dyDescent="0.2">
      <c r="A5" s="5" t="s">
        <v>0</v>
      </c>
      <c r="B5" s="3">
        <v>0.48900000000000005</v>
      </c>
      <c r="C5" s="3">
        <v>0.40200000000000002</v>
      </c>
      <c r="D5" s="3">
        <v>1.2810000000000001</v>
      </c>
      <c r="E5" s="3">
        <v>1.5840000000000001</v>
      </c>
      <c r="F5" s="3">
        <v>0.311</v>
      </c>
      <c r="G5" s="3">
        <v>0.29799999999999999</v>
      </c>
    </row>
    <row r="6" spans="1:11" x14ac:dyDescent="0.2">
      <c r="A6" s="5" t="s">
        <v>0</v>
      </c>
      <c r="B6" s="3">
        <v>0.311</v>
      </c>
      <c r="C6" s="3">
        <v>0.32800000000000001</v>
      </c>
      <c r="D6" s="3">
        <v>1.006</v>
      </c>
      <c r="E6" s="3">
        <v>0.99099999999999999</v>
      </c>
      <c r="F6" s="3">
        <v>0.254</v>
      </c>
      <c r="G6" s="3">
        <v>0.24199999999999999</v>
      </c>
    </row>
    <row r="7" spans="1:11" x14ac:dyDescent="0.2">
      <c r="A7" s="5" t="s">
        <v>0</v>
      </c>
      <c r="B7" s="3">
        <v>1.8540000000000001</v>
      </c>
      <c r="C7" s="3">
        <v>0.90999999999999992</v>
      </c>
      <c r="D7" s="3">
        <v>0.91399999999999992</v>
      </c>
      <c r="E7" s="3">
        <v>1.028</v>
      </c>
      <c r="F7" s="3">
        <v>0.439</v>
      </c>
      <c r="G7" s="3">
        <v>0.42699999999999999</v>
      </c>
    </row>
    <row r="8" spans="1:11" x14ac:dyDescent="0.2">
      <c r="A8" s="5" t="s">
        <v>0</v>
      </c>
      <c r="B8" s="3">
        <v>0.59</v>
      </c>
      <c r="C8" s="3">
        <v>0.43</v>
      </c>
      <c r="D8" s="3">
        <v>0.70299999999999996</v>
      </c>
      <c r="E8" s="3">
        <v>0.7659999999999999</v>
      </c>
      <c r="F8" s="3">
        <v>0.93399999999999994</v>
      </c>
      <c r="G8" s="3">
        <v>0.8909999999999999</v>
      </c>
      <c r="J8" s="43"/>
      <c r="K8" s="43"/>
    </row>
    <row r="9" spans="1:11" x14ac:dyDescent="0.2">
      <c r="A9" s="5" t="s">
        <v>0</v>
      </c>
      <c r="B9" s="3">
        <v>1.3070000000000002</v>
      </c>
      <c r="C9" s="3">
        <v>1.3880000000000001</v>
      </c>
      <c r="D9" s="3">
        <v>1.8160000000000001</v>
      </c>
      <c r="E9" s="3">
        <v>1.8180000000000001</v>
      </c>
      <c r="F9" s="3">
        <v>0.28400000000000003</v>
      </c>
      <c r="G9" s="3">
        <v>0.26700000000000002</v>
      </c>
    </row>
    <row r="10" spans="1:11" x14ac:dyDescent="0.2">
      <c r="A10" s="5" t="s">
        <v>0</v>
      </c>
      <c r="B10" s="3">
        <v>0.22136351848192654</v>
      </c>
      <c r="C10" s="3">
        <v>0.20103542993178816</v>
      </c>
      <c r="D10" s="3">
        <v>0.69856303241436934</v>
      </c>
      <c r="E10" s="3">
        <v>0.7948086727088568</v>
      </c>
      <c r="F10" s="3">
        <v>1.0304163745976038</v>
      </c>
      <c r="G10" s="3">
        <v>0.79318997800913782</v>
      </c>
    </row>
    <row r="11" spans="1:11" x14ac:dyDescent="0.2">
      <c r="A11" s="5" t="s">
        <v>0</v>
      </c>
      <c r="B11" s="3">
        <v>0.17034001244885841</v>
      </c>
      <c r="C11" s="3">
        <v>0.24732648287660783</v>
      </c>
      <c r="D11" s="3">
        <v>1.2985533220623964</v>
      </c>
      <c r="E11" s="3">
        <v>1.4494306188926869</v>
      </c>
      <c r="F11" s="3">
        <v>0.38356193123822474</v>
      </c>
      <c r="G11" s="3">
        <v>0.31870149308967921</v>
      </c>
    </row>
    <row r="12" spans="1:11" x14ac:dyDescent="0.2">
      <c r="A12" s="5" t="s">
        <v>0</v>
      </c>
      <c r="B12" s="3">
        <v>0.81088125741783745</v>
      </c>
      <c r="C12" s="3">
        <v>0.39413525078732159</v>
      </c>
      <c r="D12" s="3">
        <v>0.55559182286483955</v>
      </c>
      <c r="E12" s="3">
        <v>0.52570022446885023</v>
      </c>
      <c r="F12" s="3">
        <v>0.45182295289926483</v>
      </c>
      <c r="G12" s="3">
        <v>0.39404944992238294</v>
      </c>
    </row>
    <row r="13" spans="1:11" x14ac:dyDescent="0.2">
      <c r="A13" s="5" t="s">
        <v>0</v>
      </c>
      <c r="B13" s="3">
        <v>1.2740176967949179</v>
      </c>
      <c r="C13" s="3">
        <v>1.0541134056291785</v>
      </c>
      <c r="D13" s="3">
        <v>1.5857177173114521</v>
      </c>
      <c r="E13" s="3">
        <v>1.4669539597083152</v>
      </c>
      <c r="F13" s="3">
        <v>-4.2256822933024712E-2</v>
      </c>
      <c r="G13" s="3">
        <v>0.20262491094200052</v>
      </c>
    </row>
    <row r="14" spans="1:11" x14ac:dyDescent="0.2">
      <c r="A14" s="5" t="s">
        <v>0</v>
      </c>
      <c r="B14" s="3">
        <v>2.3981047835542051</v>
      </c>
      <c r="C14" s="3">
        <v>1.8694972382143589</v>
      </c>
      <c r="D14" s="3">
        <v>1.6724780239611663</v>
      </c>
      <c r="E14" s="3">
        <v>1.684744052702553</v>
      </c>
      <c r="F14" s="3">
        <v>-5.850944713803425E-2</v>
      </c>
      <c r="G14" s="3">
        <v>0.2413171049912268</v>
      </c>
    </row>
    <row r="15" spans="1:11" x14ac:dyDescent="0.2">
      <c r="A15" s="5" t="s">
        <v>0</v>
      </c>
      <c r="B15" s="3">
        <v>1.1531312363473409</v>
      </c>
      <c r="C15" s="3">
        <v>0.92119195360191086</v>
      </c>
      <c r="D15" s="3">
        <v>1.3486543442122316</v>
      </c>
      <c r="E15" s="3">
        <v>1.320508897177707</v>
      </c>
      <c r="F15" s="3">
        <v>1.0076627007105905</v>
      </c>
      <c r="G15" s="3">
        <v>0.77689852788314784</v>
      </c>
    </row>
    <row r="16" spans="1:11" x14ac:dyDescent="0.2">
      <c r="A16" s="5" t="s">
        <v>0</v>
      </c>
      <c r="B16" s="3">
        <v>1.6052779975019145</v>
      </c>
      <c r="C16" s="3">
        <v>1.298794685480368</v>
      </c>
      <c r="D16" s="3">
        <v>1.0138328791133326</v>
      </c>
      <c r="E16" s="3">
        <v>0.90745872080932466</v>
      </c>
      <c r="F16" s="3">
        <v>1.6122603211369451</v>
      </c>
      <c r="G16" s="3">
        <v>1.1088368242001938</v>
      </c>
    </row>
    <row r="17" spans="1:7" x14ac:dyDescent="0.2">
      <c r="A17" s="5" t="s">
        <v>0</v>
      </c>
      <c r="B17" s="3">
        <v>2.7427096935313888</v>
      </c>
      <c r="C17" s="3">
        <v>0.52044369525104361</v>
      </c>
      <c r="D17" s="3">
        <v>1.9779720614601617</v>
      </c>
      <c r="E17" s="3">
        <v>0.78104033349657742</v>
      </c>
      <c r="F17" s="3">
        <v>6.1759971979036245E-2</v>
      </c>
      <c r="G17" s="3">
        <v>0.18429702955026181</v>
      </c>
    </row>
    <row r="18" spans="1:7" x14ac:dyDescent="0.2">
      <c r="A18" s="5" t="s">
        <v>0</v>
      </c>
      <c r="B18" s="3">
        <v>1.5683840777549269</v>
      </c>
      <c r="C18" s="3">
        <v>1.2128255871542746</v>
      </c>
      <c r="D18" s="3">
        <v>0.84031226581390317</v>
      </c>
      <c r="E18" s="3">
        <v>0.90245205200485945</v>
      </c>
      <c r="F18" s="3">
        <v>-0.12677046879907422</v>
      </c>
      <c r="G18" s="3">
        <v>0.13745911043804054</v>
      </c>
    </row>
    <row r="19" spans="1:7" x14ac:dyDescent="0.2">
      <c r="A19" s="5" t="s">
        <v>0</v>
      </c>
      <c r="B19" s="3">
        <v>0.26956228099505908</v>
      </c>
      <c r="C19" s="3">
        <v>0.24524084783620198</v>
      </c>
      <c r="D19" s="3">
        <v>2.0730691006715336</v>
      </c>
      <c r="E19" s="3">
        <v>1.8819255551207761</v>
      </c>
      <c r="F19" s="3">
        <v>0.87286288866526629</v>
      </c>
      <c r="G19" s="3">
        <v>0.87170877546853454</v>
      </c>
    </row>
    <row r="20" spans="1:7" x14ac:dyDescent="0.2">
      <c r="A20" s="5" t="s">
        <v>0</v>
      </c>
      <c r="B20" s="3">
        <v>0.43254378319668713</v>
      </c>
      <c r="C20" s="3">
        <v>0.36223648166631661</v>
      </c>
      <c r="D20" s="3">
        <v>0.54437288957501229</v>
      </c>
      <c r="E20" s="3">
        <v>0.55943283408338462</v>
      </c>
      <c r="F20" s="3">
        <v>0.66417425624009863</v>
      </c>
      <c r="G20" s="3">
        <v>0.60238979558497241</v>
      </c>
    </row>
    <row r="21" spans="1:7" x14ac:dyDescent="0.2">
      <c r="A21" s="5" t="s">
        <v>0</v>
      </c>
      <c r="B21" s="3">
        <v>1.9018655702205245</v>
      </c>
      <c r="C21" s="3">
        <v>1.76730904564529</v>
      </c>
      <c r="D21" s="3">
        <v>1.0069886611618071</v>
      </c>
      <c r="E21" s="3">
        <v>1.1627321343436852</v>
      </c>
      <c r="F21" s="3">
        <v>0.19054179482297912</v>
      </c>
      <c r="G21" s="3">
        <v>0.17499228403062375</v>
      </c>
    </row>
    <row r="22" spans="1:7" x14ac:dyDescent="0.2">
      <c r="A22" s="5" t="s">
        <v>0</v>
      </c>
      <c r="B22" s="3">
        <v>2.1482040239298552</v>
      </c>
      <c r="C22" s="3">
        <v>2.1239207372236204</v>
      </c>
      <c r="D22" s="3">
        <v>1.2340467957726484</v>
      </c>
      <c r="E22" s="3">
        <v>1.2309688595077768</v>
      </c>
      <c r="F22" s="3">
        <v>1.3664568714447931</v>
      </c>
      <c r="G22" s="3">
        <v>1.2991062870228831</v>
      </c>
    </row>
    <row r="23" spans="1:7" x14ac:dyDescent="0.2">
      <c r="A23" s="5" t="s">
        <v>0</v>
      </c>
      <c r="B23" s="3">
        <v>0.6701733016738699</v>
      </c>
      <c r="C23" s="3">
        <v>0.58272825311537879</v>
      </c>
      <c r="D23" s="3">
        <v>0.79085845816325195</v>
      </c>
      <c r="E23" s="3">
        <v>0.70890375587139443</v>
      </c>
      <c r="F23" s="3">
        <v>1.0978836749324037</v>
      </c>
      <c r="G23" s="3">
        <v>1.0317388939500713</v>
      </c>
    </row>
    <row r="24" spans="1:7" x14ac:dyDescent="0.2">
      <c r="A24" s="5" t="s">
        <v>0</v>
      </c>
      <c r="B24" s="3">
        <v>0.45493818807935349</v>
      </c>
      <c r="C24" s="3">
        <v>0.38136076796547003</v>
      </c>
      <c r="D24" s="3">
        <v>4.290225003342104E-2</v>
      </c>
      <c r="E24" s="3">
        <v>2.4370258987175517E-2</v>
      </c>
      <c r="F24" s="3">
        <v>0.15787748713903985</v>
      </c>
      <c r="G24" s="3">
        <v>0.1359605478156147</v>
      </c>
    </row>
    <row r="25" spans="1:7" x14ac:dyDescent="0.2">
      <c r="A25" s="5" t="s">
        <v>0</v>
      </c>
      <c r="B25" s="3">
        <v>1.0160424437506073</v>
      </c>
      <c r="C25" s="3">
        <v>1.1643315482131606</v>
      </c>
      <c r="D25" s="3">
        <v>0.79328688741042674</v>
      </c>
      <c r="E25" s="3">
        <v>0.88978523368731943</v>
      </c>
      <c r="F25" s="3">
        <v>0.7893874356951992</v>
      </c>
      <c r="G25" s="3">
        <v>0.70777548336549667</v>
      </c>
    </row>
    <row r="26" spans="1:7" x14ac:dyDescent="0.2">
      <c r="A26" s="5" t="s">
        <v>0</v>
      </c>
      <c r="B26" s="3">
        <v>0.56539156640837984</v>
      </c>
      <c r="C26" s="3">
        <v>0.72350152349058872</v>
      </c>
      <c r="D26" s="3">
        <v>0.97251847359081489</v>
      </c>
      <c r="E26" s="3">
        <v>0.50470089302148968</v>
      </c>
      <c r="F26" s="3">
        <v>1.3062302659517055</v>
      </c>
      <c r="G26" s="3">
        <v>0.9910081901005926</v>
      </c>
    </row>
    <row r="27" spans="1:7" x14ac:dyDescent="0.2">
      <c r="A27" s="5" t="s">
        <v>0</v>
      </c>
      <c r="B27" s="3">
        <v>1.5117684714272621</v>
      </c>
      <c r="C27" s="3">
        <v>1.5798334048095275</v>
      </c>
      <c r="D27" s="3">
        <v>1.9807256985060633</v>
      </c>
      <c r="E27" s="3">
        <v>1.5002118287978223</v>
      </c>
      <c r="F27" s="3">
        <v>0.280061859685732</v>
      </c>
      <c r="G27" s="3">
        <v>0.22632484341486508</v>
      </c>
    </row>
    <row r="28" spans="1:7" x14ac:dyDescent="0.2">
      <c r="A28" s="5" t="s">
        <v>0</v>
      </c>
      <c r="B28" s="3">
        <v>0.52265697710128745</v>
      </c>
      <c r="C28" s="3">
        <v>0.528495253487266</v>
      </c>
      <c r="D28" s="3">
        <v>0.47733704896429896</v>
      </c>
      <c r="E28" s="3">
        <v>0.41209522457717956</v>
      </c>
      <c r="F28" s="3">
        <v>0.26048471997954498</v>
      </c>
      <c r="G28" s="3">
        <v>0.21427204110283082</v>
      </c>
    </row>
    <row r="29" spans="1:7" x14ac:dyDescent="0.2">
      <c r="A29" s="5" t="s">
        <v>0</v>
      </c>
      <c r="B29" s="3">
        <v>0.39911516437714761</v>
      </c>
      <c r="C29" s="3">
        <v>0.28855275604839498</v>
      </c>
      <c r="D29" s="3">
        <v>0.51748689420428673</v>
      </c>
      <c r="E29" s="3">
        <v>0.14353878608868054</v>
      </c>
      <c r="F29" s="3">
        <v>0.11365617218314175</v>
      </c>
      <c r="G29" s="3">
        <v>9.9100819010059266E-2</v>
      </c>
    </row>
    <row r="30" spans="1:7" x14ac:dyDescent="0.2">
      <c r="A30" s="5" t="s">
        <v>0</v>
      </c>
      <c r="B30" s="3">
        <v>0.90571429579940643</v>
      </c>
      <c r="C30" s="3">
        <v>0.66245608244607024</v>
      </c>
      <c r="D30" s="3">
        <v>0.72269721431977973</v>
      </c>
      <c r="E30" s="3">
        <v>0.62045797857687723</v>
      </c>
      <c r="F30" s="3">
        <v>0.97994460418192075</v>
      </c>
      <c r="G30" s="3">
        <v>0.85976656492510861</v>
      </c>
    </row>
    <row r="31" spans="1:7" x14ac:dyDescent="0.2">
      <c r="A31" s="5" t="s">
        <v>0</v>
      </c>
      <c r="B31" s="3">
        <v>0.65940766288398311</v>
      </c>
      <c r="C31" s="3">
        <v>0.77776413775238284</v>
      </c>
      <c r="D31" s="3">
        <v>0.66024189950202106</v>
      </c>
      <c r="E31" s="3">
        <v>0.56026429408807565</v>
      </c>
      <c r="F31" s="3">
        <v>0.11202474387429283</v>
      </c>
      <c r="G31" s="3">
        <v>9.7761618753166579E-2</v>
      </c>
    </row>
    <row r="32" spans="1:7" x14ac:dyDescent="0.2">
      <c r="A32" s="5" t="s">
        <v>0</v>
      </c>
      <c r="B32" s="3">
        <v>0.27479635912015166</v>
      </c>
      <c r="C32" s="3">
        <v>0.26905212904806269</v>
      </c>
      <c r="D32" s="3">
        <v>0.23643797752437243</v>
      </c>
      <c r="E32" s="3">
        <v>0.17595077004418908</v>
      </c>
      <c r="F32" s="3">
        <v>0.16586187806630734</v>
      </c>
      <c r="G32" s="3">
        <v>0.14061602697373274</v>
      </c>
    </row>
    <row r="33" spans="1:7" x14ac:dyDescent="0.2">
      <c r="A33" s="2"/>
      <c r="B33" s="2"/>
      <c r="C33" s="2"/>
      <c r="D33" s="2"/>
      <c r="E33" s="2"/>
      <c r="F33" s="3"/>
      <c r="G33" s="3"/>
    </row>
    <row r="34" spans="1:7" x14ac:dyDescent="0.2">
      <c r="A34" s="5" t="s">
        <v>1</v>
      </c>
      <c r="B34" s="3">
        <v>0.67999999999999994</v>
      </c>
      <c r="C34" s="3">
        <v>0.61299999999999999</v>
      </c>
      <c r="D34" s="3">
        <v>0.73599999999999999</v>
      </c>
      <c r="E34" s="3">
        <v>0.67699999999999994</v>
      </c>
      <c r="F34" s="3"/>
      <c r="G34" s="3"/>
    </row>
    <row r="35" spans="1:7" x14ac:dyDescent="0.2">
      <c r="A35" s="5" t="s">
        <v>1</v>
      </c>
      <c r="B35" s="3">
        <v>0.55599999999999994</v>
      </c>
      <c r="C35" s="3">
        <v>0.58399999999999996</v>
      </c>
      <c r="D35" s="3">
        <v>0.56899999999999995</v>
      </c>
      <c r="E35" s="3">
        <v>0.65799999999999992</v>
      </c>
      <c r="F35" s="3"/>
      <c r="G35" s="3"/>
    </row>
    <row r="36" spans="1:7" x14ac:dyDescent="0.2">
      <c r="A36" s="5" t="s">
        <v>1</v>
      </c>
      <c r="B36" s="3">
        <v>1.306</v>
      </c>
      <c r="C36" s="3">
        <v>1.413</v>
      </c>
      <c r="D36" s="3">
        <v>0.74099999999999999</v>
      </c>
      <c r="E36" s="3">
        <v>0.78399999999999992</v>
      </c>
      <c r="F36" s="3"/>
      <c r="G36" s="3"/>
    </row>
    <row r="37" spans="1:7" x14ac:dyDescent="0.2">
      <c r="A37" s="5" t="s">
        <v>1</v>
      </c>
      <c r="B37" s="3">
        <v>0.61499999999999999</v>
      </c>
      <c r="C37" s="3">
        <v>0.5169999999999999</v>
      </c>
      <c r="D37" s="3">
        <v>2.1059999999999999</v>
      </c>
      <c r="E37" s="3">
        <v>2.2010000000000001</v>
      </c>
      <c r="F37" s="3"/>
      <c r="G37" s="3"/>
    </row>
    <row r="38" spans="1:7" x14ac:dyDescent="0.2">
      <c r="A38" s="5" t="s">
        <v>1</v>
      </c>
      <c r="B38" s="3">
        <v>1.0370000000000001</v>
      </c>
      <c r="C38" s="3">
        <v>1.002</v>
      </c>
      <c r="D38" s="3">
        <v>1.232</v>
      </c>
      <c r="E38" s="3">
        <v>1.417</v>
      </c>
      <c r="F38" s="3"/>
      <c r="G38" s="3"/>
    </row>
    <row r="39" spans="1:7" x14ac:dyDescent="0.2">
      <c r="A39" s="5" t="s">
        <v>1</v>
      </c>
      <c r="B39" s="3">
        <v>1.046</v>
      </c>
      <c r="C39" s="3">
        <v>0.8899999999999999</v>
      </c>
      <c r="D39" s="3">
        <v>0.63200000000000001</v>
      </c>
      <c r="E39" s="3">
        <v>0.626</v>
      </c>
      <c r="F39" s="3"/>
      <c r="G39" s="3"/>
    </row>
    <row r="40" spans="1:7" x14ac:dyDescent="0.2">
      <c r="A40" s="5" t="s">
        <v>1</v>
      </c>
      <c r="B40" s="3">
        <v>0.91299999999999992</v>
      </c>
      <c r="C40" s="3">
        <v>0.57799999999999996</v>
      </c>
      <c r="D40" s="3">
        <v>1.2290000000000001</v>
      </c>
      <c r="E40" s="3">
        <v>1.4450000000000001</v>
      </c>
      <c r="F40" s="3"/>
      <c r="G40" s="3"/>
    </row>
    <row r="41" spans="1:7" x14ac:dyDescent="0.2">
      <c r="A41" s="5" t="s">
        <v>1</v>
      </c>
      <c r="B41" s="3">
        <v>1.238</v>
      </c>
      <c r="C41" s="3">
        <v>1.2950000000000002</v>
      </c>
      <c r="D41" s="3">
        <v>0.81499999999999995</v>
      </c>
      <c r="E41" s="3">
        <v>0.88200000000000001</v>
      </c>
      <c r="F41" s="3"/>
      <c r="G41" s="3"/>
    </row>
    <row r="42" spans="1:7" x14ac:dyDescent="0.2">
      <c r="A42" s="5" t="s">
        <v>1</v>
      </c>
      <c r="B42" s="3">
        <v>0.89094891303895973</v>
      </c>
      <c r="C42" s="3">
        <v>0.96219260049589383</v>
      </c>
      <c r="D42" s="3">
        <v>1.4329706985619544</v>
      </c>
      <c r="E42" s="3">
        <v>1.4231456076692444</v>
      </c>
      <c r="F42" s="3"/>
      <c r="G42" s="3"/>
    </row>
    <row r="43" spans="1:7" x14ac:dyDescent="0.2">
      <c r="A43" s="5" t="s">
        <v>1</v>
      </c>
      <c r="B43" s="3">
        <v>2.4106644158084989</v>
      </c>
      <c r="C43" s="3">
        <v>2.1789859921882964</v>
      </c>
      <c r="D43" s="3">
        <v>0.79387717211405584</v>
      </c>
      <c r="E43" s="3">
        <v>0.81233201352448503</v>
      </c>
      <c r="F43" s="3"/>
      <c r="G43" s="3"/>
    </row>
    <row r="44" spans="1:7" x14ac:dyDescent="0.2">
      <c r="A44" s="5" t="s">
        <v>1</v>
      </c>
      <c r="B44" s="3">
        <v>1.1028927073301662</v>
      </c>
      <c r="C44" s="3">
        <v>1.1090013684066078</v>
      </c>
      <c r="D44" s="3">
        <v>0.69367512781438545</v>
      </c>
      <c r="E44" s="3">
        <v>0.75600698947425116</v>
      </c>
      <c r="F44" s="3"/>
      <c r="G44" s="3"/>
    </row>
    <row r="45" spans="1:7" x14ac:dyDescent="0.2">
      <c r="A45" s="5" t="s">
        <v>1</v>
      </c>
      <c r="B45" s="3">
        <v>0.18839448381440563</v>
      </c>
      <c r="C45" s="3">
        <v>0.22814876094232539</v>
      </c>
      <c r="D45" s="3">
        <v>0.35152180581551068</v>
      </c>
      <c r="E45" s="3">
        <v>0.38050682913935824</v>
      </c>
      <c r="F45" s="3"/>
      <c r="G45" s="3"/>
    </row>
    <row r="46" spans="1:7" x14ac:dyDescent="0.2">
      <c r="A46" s="5" t="s">
        <v>1</v>
      </c>
      <c r="B46" s="3">
        <v>0.43252233575723953</v>
      </c>
      <c r="C46" s="3">
        <v>0.39611915305638518</v>
      </c>
      <c r="D46" s="3">
        <v>1.4109751278620264</v>
      </c>
      <c r="E46" s="3">
        <v>1.4569406220993848</v>
      </c>
      <c r="F46" s="3"/>
      <c r="G46" s="3"/>
    </row>
    <row r="47" spans="1:7" x14ac:dyDescent="0.2">
      <c r="A47" s="5" t="s">
        <v>1</v>
      </c>
      <c r="B47" s="3">
        <v>0.37050915150166436</v>
      </c>
      <c r="C47" s="3">
        <v>0.46489443171726014</v>
      </c>
      <c r="D47" s="3">
        <v>0.79998705286403571</v>
      </c>
      <c r="E47" s="3">
        <v>0.93499539923388353</v>
      </c>
      <c r="F47" s="3"/>
      <c r="G47" s="3"/>
    </row>
    <row r="48" spans="1:7" x14ac:dyDescent="0.2">
      <c r="A48" s="5" t="s">
        <v>1</v>
      </c>
      <c r="B48" s="3">
        <v>2.4781724391753275</v>
      </c>
      <c r="C48" s="3">
        <v>1.9462081259514887</v>
      </c>
      <c r="D48" s="3">
        <v>2.0476247020099332</v>
      </c>
      <c r="E48" s="3">
        <v>2.2993126484506612</v>
      </c>
      <c r="F48" s="3"/>
      <c r="G48" s="3"/>
    </row>
    <row r="49" spans="1:7" x14ac:dyDescent="0.2">
      <c r="A49" s="5" t="s">
        <v>1</v>
      </c>
      <c r="B49" s="3">
        <v>1.5566094225165266</v>
      </c>
      <c r="C49" s="3">
        <v>1.8304804935894397</v>
      </c>
      <c r="D49" s="3">
        <v>1.3364345827122714</v>
      </c>
      <c r="E49" s="3">
        <v>1.547060660579759</v>
      </c>
      <c r="F49" s="3"/>
      <c r="G49" s="3"/>
    </row>
    <row r="50" spans="1:7" x14ac:dyDescent="0.2">
      <c r="A50" s="5" t="s">
        <v>1</v>
      </c>
      <c r="B50" s="3">
        <v>1.9516309144042276</v>
      </c>
      <c r="C50" s="3">
        <v>2.0485485500446043</v>
      </c>
      <c r="D50" s="3">
        <v>1.1053400456723854</v>
      </c>
      <c r="E50" s="3">
        <v>1.1074928806394206</v>
      </c>
      <c r="F50" s="3"/>
      <c r="G50" s="3"/>
    </row>
    <row r="51" spans="1:7" x14ac:dyDescent="0.2">
      <c r="A51" s="5" t="s">
        <v>1</v>
      </c>
      <c r="B51" s="3">
        <v>0.47111192493905707</v>
      </c>
      <c r="C51" s="3">
        <v>0.42523413065176302</v>
      </c>
      <c r="D51" s="3">
        <v>1.945576565194858</v>
      </c>
      <c r="E51" s="3">
        <v>1.7129584261430257</v>
      </c>
      <c r="F51" s="3"/>
      <c r="G51" s="3"/>
    </row>
    <row r="52" spans="1:7" x14ac:dyDescent="0.2">
      <c r="A52" s="5" t="s">
        <v>1</v>
      </c>
      <c r="B52" s="3">
        <v>3.0352712840043656</v>
      </c>
      <c r="C52" s="3">
        <v>2.7021491582686101</v>
      </c>
      <c r="D52" s="3">
        <v>1.2631879467387459</v>
      </c>
      <c r="E52" s="3">
        <v>1.2342182273727333</v>
      </c>
      <c r="F52" s="3"/>
      <c r="G52" s="3"/>
    </row>
    <row r="53" spans="1:7" x14ac:dyDescent="0.2">
      <c r="A53" s="5" t="s">
        <v>1</v>
      </c>
      <c r="B53" s="3">
        <v>0.82693413585253506</v>
      </c>
      <c r="C53" s="3">
        <v>0.77397111610691249</v>
      </c>
      <c r="D53" s="3">
        <v>1.0846983970713997</v>
      </c>
      <c r="E53" s="3">
        <v>1.0663342210166353</v>
      </c>
      <c r="F53" s="3"/>
      <c r="G53" s="3"/>
    </row>
    <row r="54" spans="1:7" x14ac:dyDescent="0.2">
      <c r="A54" s="5" t="s">
        <v>1</v>
      </c>
      <c r="B54" s="3">
        <v>1.1217938001409766</v>
      </c>
      <c r="C54" s="3">
        <v>1.192455498653092</v>
      </c>
      <c r="D54" s="3">
        <v>1.2607595174915711</v>
      </c>
      <c r="E54" s="3">
        <v>1.2515481893191693</v>
      </c>
      <c r="F54" s="3"/>
      <c r="G54" s="3"/>
    </row>
    <row r="55" spans="1:7" x14ac:dyDescent="0.2">
      <c r="A55" s="5" t="s">
        <v>1</v>
      </c>
      <c r="B55" s="3">
        <v>2.1556688255574108</v>
      </c>
      <c r="C55" s="3">
        <v>2.3916607454117673</v>
      </c>
      <c r="D55" s="3">
        <v>1.3032570293171295</v>
      </c>
      <c r="E55" s="3">
        <v>1.2223038785345588</v>
      </c>
      <c r="F55" s="3"/>
      <c r="G55" s="3"/>
    </row>
    <row r="56" spans="1:7" x14ac:dyDescent="0.2">
      <c r="A56" s="5" t="s">
        <v>1</v>
      </c>
      <c r="B56" s="3">
        <v>0.74482131794942474</v>
      </c>
      <c r="C56" s="3">
        <v>0.67272489452315942</v>
      </c>
      <c r="D56" s="3">
        <v>0.76050309257356741</v>
      </c>
      <c r="E56" s="3">
        <v>0.66991134149191378</v>
      </c>
      <c r="F56" s="3"/>
      <c r="G56" s="3"/>
    </row>
    <row r="57" spans="1:7" x14ac:dyDescent="0.2">
      <c r="A57" s="5" t="s">
        <v>1</v>
      </c>
      <c r="B57" s="3">
        <v>1.2553609355847077</v>
      </c>
      <c r="C57" s="3">
        <v>1.2025386650204901</v>
      </c>
      <c r="D57" s="3">
        <v>1.0974291032263321</v>
      </c>
      <c r="E57" s="3">
        <v>1.4400181443090208</v>
      </c>
      <c r="F57" s="3"/>
      <c r="G57" s="3"/>
    </row>
    <row r="58" spans="1:7" x14ac:dyDescent="0.2">
      <c r="A58" s="5" t="s">
        <v>1</v>
      </c>
      <c r="B58" s="3">
        <v>0.41077005236999098</v>
      </c>
      <c r="C58" s="3">
        <v>0.34451107700587014</v>
      </c>
      <c r="D58" s="3">
        <v>0.25874344710214336</v>
      </c>
      <c r="E58" s="3">
        <v>0.20836275399969753</v>
      </c>
      <c r="F58" s="3"/>
      <c r="G58" s="3"/>
    </row>
    <row r="59" spans="1:7" x14ac:dyDescent="0.2">
      <c r="A59" s="5" t="s">
        <v>1</v>
      </c>
      <c r="B59" s="3">
        <v>0.66640059567968912</v>
      </c>
      <c r="C59" s="3">
        <v>0.74045859044739937</v>
      </c>
      <c r="D59" s="3">
        <v>1.0305126944930194</v>
      </c>
      <c r="E59" s="3">
        <v>0.73621506413226467</v>
      </c>
      <c r="F59" s="3"/>
      <c r="G59" s="3"/>
    </row>
    <row r="60" spans="1:7" x14ac:dyDescent="0.2">
      <c r="A60" s="5" t="s">
        <v>1</v>
      </c>
      <c r="B60" s="3">
        <v>0.5374198352255557</v>
      </c>
      <c r="C60" s="3">
        <v>0.57427933427065481</v>
      </c>
      <c r="D60" s="3">
        <v>0.57102002119093709</v>
      </c>
      <c r="E60" s="3">
        <v>0.50007060959927419</v>
      </c>
      <c r="F60" s="3"/>
      <c r="G60" s="3"/>
    </row>
    <row r="61" spans="1:7" x14ac:dyDescent="0.2">
      <c r="A61" s="5" t="s">
        <v>1</v>
      </c>
      <c r="B61" s="3">
        <v>1.2670158235775513</v>
      </c>
      <c r="C61" s="3">
        <v>1.3051289201091947</v>
      </c>
      <c r="D61" s="3">
        <v>1.2401841085240668</v>
      </c>
      <c r="E61" s="3">
        <v>1.6483808983087183</v>
      </c>
      <c r="F61" s="3"/>
      <c r="G61" s="3"/>
    </row>
    <row r="62" spans="1:7" x14ac:dyDescent="0.2">
      <c r="A62" s="5" t="s">
        <v>1</v>
      </c>
      <c r="B62" s="3">
        <v>0.21341394902450986</v>
      </c>
      <c r="C62" s="3">
        <v>0.26735642235238161</v>
      </c>
      <c r="D62" s="3">
        <v>0.13829391138218006</v>
      </c>
      <c r="E62" s="3">
        <v>0.10186623528874106</v>
      </c>
      <c r="F62" s="3"/>
      <c r="G62" s="3"/>
    </row>
    <row r="63" spans="1:7" x14ac:dyDescent="0.2">
      <c r="A63" s="5" t="s">
        <v>1</v>
      </c>
      <c r="B63" s="3">
        <v>0.76663263241814206</v>
      </c>
      <c r="C63" s="3">
        <v>0.72265367014274817</v>
      </c>
      <c r="D63" s="3">
        <v>0.72715830823533401</v>
      </c>
      <c r="E63" s="3">
        <v>0.68528194648789409</v>
      </c>
      <c r="F63" s="3"/>
      <c r="G63" s="3"/>
    </row>
    <row r="65" spans="6:7" x14ac:dyDescent="0.2">
      <c r="F65"/>
      <c r="G65"/>
    </row>
    <row r="66" spans="6:7" x14ac:dyDescent="0.2">
      <c r="F66"/>
      <c r="G66"/>
    </row>
    <row r="67" spans="6:7" x14ac:dyDescent="0.2">
      <c r="F67"/>
      <c r="G67"/>
    </row>
    <row r="68" spans="6:7" x14ac:dyDescent="0.2">
      <c r="F68"/>
      <c r="G68"/>
    </row>
    <row r="69" spans="6:7" x14ac:dyDescent="0.2">
      <c r="F69"/>
      <c r="G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F95 ELISA</vt:lpstr>
      <vt:lpstr>cit Pert and cit Tet ELISA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Peyton</dc:creator>
  <cp:lastModifiedBy>Microsoft Office User</cp:lastModifiedBy>
  <cp:lastPrinted>2019-02-11T16:31:34Z</cp:lastPrinted>
  <dcterms:created xsi:type="dcterms:W3CDTF">2017-03-14T16:16:41Z</dcterms:created>
  <dcterms:modified xsi:type="dcterms:W3CDTF">2019-05-10T14:51:59Z</dcterms:modified>
</cp:coreProperties>
</file>