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hidePivotFieldList="1" defaultThemeVersion="124226"/>
  <xr:revisionPtr revIDLastSave="0" documentId="13_ncr:1_{B55B3504-0F5F-4A9F-965D-9CAA45F3D337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Readme" sheetId="17" r:id="rId1"/>
    <sheet name="violin - all" sheetId="9" r:id="rId2"/>
    <sheet name="detection type spss" sheetId="15" r:id="rId3"/>
    <sheet name="diff gradient" sheetId="16" r:id="rId4"/>
    <sheet name="median cycle period" sheetId="18" r:id="rId5"/>
    <sheet name="percentages" sheetId="14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6" l="1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3" i="16"/>
  <c r="F4" i="16"/>
  <c r="F5" i="16"/>
  <c r="F6" i="16"/>
  <c r="F7" i="16"/>
  <c r="F8" i="16"/>
  <c r="F9" i="16"/>
  <c r="F10" i="16"/>
  <c r="F11" i="16"/>
  <c r="F41" i="16"/>
  <c r="F42" i="16"/>
  <c r="F43" i="16"/>
  <c r="F44" i="16"/>
  <c r="F45" i="16"/>
  <c r="F46" i="16"/>
  <c r="F47" i="16"/>
  <c r="F48" i="16"/>
  <c r="F49" i="16"/>
  <c r="F50" i="16"/>
  <c r="F12" i="16"/>
  <c r="K15" i="14"/>
  <c r="J15" i="14"/>
  <c r="I15" i="14"/>
  <c r="H15" i="14"/>
  <c r="F15" i="14"/>
  <c r="E15" i="14"/>
  <c r="D15" i="14"/>
  <c r="C15" i="14"/>
  <c r="K14" i="14"/>
  <c r="J14" i="14"/>
  <c r="I14" i="14"/>
  <c r="H14" i="14"/>
  <c r="F14" i="14"/>
  <c r="E14" i="14"/>
  <c r="D14" i="14"/>
  <c r="C14" i="14"/>
  <c r="K13" i="14"/>
  <c r="J13" i="14"/>
  <c r="I13" i="14"/>
  <c r="H13" i="14"/>
  <c r="F13" i="14"/>
  <c r="E13" i="14"/>
  <c r="D13" i="14"/>
  <c r="C13" i="14"/>
</calcChain>
</file>

<file path=xl/sharedStrings.xml><?xml version="1.0" encoding="utf-8"?>
<sst xmlns="http://schemas.openxmlformats.org/spreadsheetml/2006/main" count="789" uniqueCount="176">
  <si>
    <t>Treatment</t>
  </si>
  <si>
    <t>Treat</t>
  </si>
  <si>
    <t>NaN</t>
  </si>
  <si>
    <t>Locomotion</t>
  </si>
  <si>
    <t>Stridulation</t>
  </si>
  <si>
    <t>Detection</t>
  </si>
  <si>
    <t>Type</t>
  </si>
  <si>
    <t>F</t>
  </si>
  <si>
    <t>S</t>
  </si>
  <si>
    <t/>
  </si>
  <si>
    <t>Total</t>
  </si>
  <si>
    <t>N</t>
  </si>
  <si>
    <t>Detection * Type</t>
  </si>
  <si>
    <t>1.0</t>
  </si>
  <si>
    <t>2.0</t>
  </si>
  <si>
    <t>3.0</t>
  </si>
  <si>
    <t>4.0</t>
  </si>
  <si>
    <t>Count</t>
  </si>
  <si>
    <t>% within Detection</t>
  </si>
  <si>
    <t>% within Treat</t>
  </si>
  <si>
    <t>% of Total</t>
  </si>
  <si>
    <t>Chi-Square Tests</t>
  </si>
  <si>
    <t>Value</t>
  </si>
  <si>
    <t>df</t>
  </si>
  <si>
    <t>Asymp. Sig. (2-sided)</t>
  </si>
  <si>
    <t>Pearson Chi-Square</t>
  </si>
  <si>
    <t>Likelihood Ratio</t>
  </si>
  <si>
    <t>N of Valid Cases</t>
  </si>
  <si>
    <t>% within Type</t>
  </si>
  <si>
    <t>Treat * Type</t>
  </si>
  <si>
    <t xml:space="preserve">Dependent Variable: </t>
  </si>
  <si>
    <t>Diff</t>
  </si>
  <si>
    <t>Mean</t>
  </si>
  <si>
    <t>Std. Deviation</t>
  </si>
  <si>
    <t>1.00</t>
  </si>
  <si>
    <t>2.00</t>
  </si>
  <si>
    <t>3.00</t>
  </si>
  <si>
    <t>4.00</t>
  </si>
  <si>
    <t>Ranks</t>
  </si>
  <si>
    <t>Mean Rank</t>
  </si>
  <si>
    <t>Asymp. Sig.</t>
  </si>
  <si>
    <t>abs</t>
  </si>
  <si>
    <t>Detection * Type Crosstabulation</t>
  </si>
  <si>
    <t>a. 0 cells (0.0%) have expected count less than 5. The minimum expected count is 22.00.</t>
  </si>
  <si>
    <r>
      <t>.000</t>
    </r>
    <r>
      <rPr>
        <vertAlign val="superscript"/>
        <sz val="9"/>
        <color indexed="8"/>
        <rFont val="Arial"/>
        <family val="2"/>
      </rPr>
      <t>a</t>
    </r>
  </si>
  <si>
    <t>Treat * Type Crosstabulation</t>
  </si>
  <si>
    <t>105.571a</t>
  </si>
  <si>
    <t>a 0 cells (0.0%) have expected count less than 5. The minimum expected count is 5.09.</t>
  </si>
  <si>
    <t>Chi-Square</t>
  </si>
  <si>
    <t>absabs</t>
  </si>
  <si>
    <t>a. Kruskal Wallis Test</t>
  </si>
  <si>
    <t>b. Grouping Variable: Treat</t>
  </si>
  <si>
    <r>
      <t>Test Statistics</t>
    </r>
    <r>
      <rPr>
        <b/>
        <vertAlign val="superscript"/>
        <sz val="9"/>
        <color indexed="8"/>
        <rFont val="Arial Bold"/>
      </rPr>
      <t>a,b</t>
    </r>
  </si>
  <si>
    <t>Kruskal wallis of diff</t>
  </si>
  <si>
    <t>absolute diff</t>
  </si>
  <si>
    <t>Percentage</t>
  </si>
  <si>
    <t>Absolute Difference</t>
  </si>
  <si>
    <t>Descriptive Statistics (absolute diff)</t>
  </si>
  <si>
    <r>
      <t xml:space="preserve">Locomotion </t>
    </r>
    <r>
      <rPr>
        <sz val="12"/>
        <rFont val="Calibri"/>
        <family val="2"/>
        <scheme val="minor"/>
      </rPr>
      <t>tau (h, Res10)</t>
    </r>
  </si>
  <si>
    <r>
      <t xml:space="preserve">Stridulation </t>
    </r>
    <r>
      <rPr>
        <sz val="12"/>
        <rFont val="Calibri"/>
        <family val="2"/>
        <scheme val="minor"/>
      </rPr>
      <t>tau (h, Res10)</t>
    </r>
  </si>
  <si>
    <t>LD</t>
  </si>
  <si>
    <t>LA2</t>
  </si>
  <si>
    <t>LA5</t>
  </si>
  <si>
    <t>LL</t>
  </si>
  <si>
    <t>Individuals</t>
  </si>
  <si>
    <t>Synchronized</t>
  </si>
  <si>
    <t>Free-run</t>
  </si>
  <si>
    <t>Arrhythmic</t>
  </si>
  <si>
    <t>Arrhythmic (NaN, %)</t>
  </si>
  <si>
    <t>Synchronised (24h, %)</t>
  </si>
  <si>
    <t>Free-run (≠24h, %)</t>
  </si>
  <si>
    <t>Individuals with result</t>
  </si>
  <si>
    <t>1 = Locomotion</t>
  </si>
  <si>
    <t>2 = Stridulation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</si>
  <si>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= Synchronized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</si>
  <si>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= Free-run</t>
    </r>
  </si>
  <si>
    <r>
      <rPr>
        <b/>
        <sz val="11"/>
        <color theme="1"/>
        <rFont val="Calibri"/>
        <family val="2"/>
        <scheme val="minor"/>
      </rPr>
      <t>Nan</t>
    </r>
    <r>
      <rPr>
        <sz val="11"/>
        <color theme="1"/>
        <rFont val="Calibri"/>
        <family val="2"/>
        <scheme val="minor"/>
      </rPr>
      <t xml:space="preserve"> = Arrhythmic</t>
    </r>
  </si>
  <si>
    <t>1 = LD</t>
  </si>
  <si>
    <t>4 = LL</t>
  </si>
  <si>
    <t>Same in all tables:</t>
  </si>
  <si>
    <t xml:space="preserve">Animal Index </t>
  </si>
  <si>
    <t>LD - 15</t>
  </si>
  <si>
    <t>LD - 24</t>
  </si>
  <si>
    <t>LD - 25</t>
  </si>
  <si>
    <t>LD - 26</t>
  </si>
  <si>
    <t>LD - 27</t>
  </si>
  <si>
    <t>LD - 28</t>
  </si>
  <si>
    <t>LD - 30</t>
  </si>
  <si>
    <t>LD - 31</t>
  </si>
  <si>
    <t>LD - 32</t>
  </si>
  <si>
    <t>LD - 35</t>
  </si>
  <si>
    <t>LL - 20</t>
  </si>
  <si>
    <t>LL - 21</t>
  </si>
  <si>
    <t>LL - 27</t>
  </si>
  <si>
    <t>LL - 31</t>
  </si>
  <si>
    <t>LL - 39</t>
  </si>
  <si>
    <t>LL - 47</t>
  </si>
  <si>
    <t>LL - 49</t>
  </si>
  <si>
    <t>LL - 53</t>
  </si>
  <si>
    <t>LL - 57</t>
  </si>
  <si>
    <t>LL - 59</t>
  </si>
  <si>
    <t>2 = LL2</t>
  </si>
  <si>
    <t>3 = LL5</t>
  </si>
  <si>
    <t>LL2 - 01</t>
  </si>
  <si>
    <t>LL2 - 02</t>
  </si>
  <si>
    <t>LL2 - 03</t>
  </si>
  <si>
    <t>LL2 - 04</t>
  </si>
  <si>
    <t>LL2 - 07</t>
  </si>
  <si>
    <t>LL2 - 08</t>
  </si>
  <si>
    <t>LL2 - 09</t>
  </si>
  <si>
    <t>LL2 - 10</t>
  </si>
  <si>
    <t>LL2 - 11</t>
  </si>
  <si>
    <t>LL2 - 12</t>
  </si>
  <si>
    <t>LL2 - 13</t>
  </si>
  <si>
    <t>LL2 - 16</t>
  </si>
  <si>
    <t>LL2 - 17</t>
  </si>
  <si>
    <t>LL2 - 18</t>
  </si>
  <si>
    <t>LL2 - 19</t>
  </si>
  <si>
    <t>LL2 - 20</t>
  </si>
  <si>
    <t>LL2 - 21</t>
  </si>
  <si>
    <t>LL2 - 23</t>
  </si>
  <si>
    <t>LL2 - 25</t>
  </si>
  <si>
    <t>LL5 - 02</t>
  </si>
  <si>
    <t>LL5 - 07</t>
  </si>
  <si>
    <t>LL5 - 08</t>
  </si>
  <si>
    <t>LL5 - 09</t>
  </si>
  <si>
    <t>LL5 - 11</t>
  </si>
  <si>
    <t>LL5 - 12</t>
  </si>
  <si>
    <t>LL5 - 13</t>
  </si>
  <si>
    <t>LL5 - 17</t>
  </si>
  <si>
    <t>LL5 - 21</t>
  </si>
  <si>
    <t>LL5 - 27</t>
  </si>
  <si>
    <t>LL2</t>
  </si>
  <si>
    <t>LL5</t>
  </si>
  <si>
    <t>NA</t>
  </si>
  <si>
    <t>Stridulation tau Res10 (h)</t>
  </si>
  <si>
    <t>Locomotion tau Res10 (h)</t>
  </si>
  <si>
    <t>Raw data belonging to:</t>
  </si>
  <si>
    <r>
      <t xml:space="preserve">Levy, K., Wegrzyn, Y., Efronny, R., Barnea, A., &amp; Ayali, A. 2021 Lifelong exposure to artificial light at night impacts stridulation and locomotion activity patterns in the cricket </t>
    </r>
    <r>
      <rPr>
        <b/>
        <i/>
        <sz val="12"/>
        <color theme="1"/>
        <rFont val="Times New Roman"/>
        <family val="1"/>
      </rPr>
      <t>Gryllus bimaculatus.</t>
    </r>
    <r>
      <rPr>
        <b/>
        <sz val="12"/>
        <color theme="1"/>
        <rFont val="Times New Roman"/>
        <family val="1"/>
      </rPr>
      <t xml:space="preserve"> Proc. R. Soc. B 20211626.</t>
    </r>
  </si>
  <si>
    <t>Metadata for tab "violin - all"</t>
  </si>
  <si>
    <t>Note: #NA = data not available (distinguish from NaN = no period detected)</t>
  </si>
  <si>
    <t>Column</t>
  </si>
  <si>
    <t>Entry</t>
  </si>
  <si>
    <t>Unit</t>
  </si>
  <si>
    <t>Explanatation</t>
  </si>
  <si>
    <t>Remark</t>
  </si>
  <si>
    <t>A</t>
  </si>
  <si>
    <t>LD, LL2, LL5, LL</t>
  </si>
  <si>
    <t>The experimental treatments</t>
  </si>
  <si>
    <t>The treatments: LD, LL2, LL5, LL are described in the paper</t>
  </si>
  <si>
    <t>B</t>
  </si>
  <si>
    <t>1-4</t>
  </si>
  <si>
    <t>Numerical treatment identity. LD=1, LL2=2, LL5=3, LL=4</t>
  </si>
  <si>
    <t>C</t>
  </si>
  <si>
    <t>15-30, NaN</t>
  </si>
  <si>
    <t>hours</t>
  </si>
  <si>
    <t>The cricket's calculated period (tau) in hours</t>
  </si>
  <si>
    <t xml:space="preserve"> NaN = no period detected, NA = no data available</t>
  </si>
  <si>
    <t>D</t>
  </si>
  <si>
    <t>Metadata for tab "detection type spss"</t>
  </si>
  <si>
    <t>1, 2</t>
  </si>
  <si>
    <t>1 = Locomotion, 2 = Stridulation</t>
  </si>
  <si>
    <t>S, F, Nan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</si>
  <si>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= Synchronized, 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= Free-run, </t>
    </r>
    <r>
      <rPr>
        <b/>
        <sz val="11"/>
        <color theme="1"/>
        <rFont val="Calibri"/>
        <family val="2"/>
        <scheme val="minor"/>
      </rPr>
      <t>Nan</t>
    </r>
    <r>
      <rPr>
        <sz val="11"/>
        <color theme="1"/>
        <rFont val="Calibri"/>
        <family val="2"/>
        <scheme val="minor"/>
      </rPr>
      <t xml:space="preserve"> = Arrhythmic </t>
    </r>
  </si>
  <si>
    <t>Metadata for tab "diff gradient"</t>
  </si>
  <si>
    <t>1-60</t>
  </si>
  <si>
    <t>The identity of the treatment and cricket used in the experiment</t>
  </si>
  <si>
    <t>15-30</t>
  </si>
  <si>
    <t>Only animals with period were included (arrhythmic, Nan, excluded)</t>
  </si>
  <si>
    <t>E</t>
  </si>
  <si>
    <t>0-4</t>
  </si>
  <si>
    <t>Absolute value of stridulation period subtracted from locomotion period</t>
  </si>
  <si>
    <t>Median</t>
  </si>
  <si>
    <t>Metadata for tab "median cycle period"</t>
  </si>
  <si>
    <t>hour</t>
  </si>
  <si>
    <t>The median was calculated for each treatment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</si>
</sst>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###0"/>
    <numFmt numFmtId="166" formatCode="###0.0%"/>
    <numFmt numFmtId="167" formatCode="####.000"/>
    <numFmt numFmtId="168" formatCode="###0.000"/>
    <numFmt numFmtId="169" formatCode="###0.0000"/>
    <numFmt numFmtId="170" formatCode="###0.00000"/>
    <numFmt numFmtId="171" formatCode="###0.00"/>
    <numFmt numFmtId="172" formatCode="0.0000"/>
  </numFmts>
  <fonts count="3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Verdana"/>
      <family val="2"/>
    </font>
    <font>
      <b/>
      <sz val="12"/>
      <name val="Calibri"/>
      <family val="2"/>
      <scheme val="minor"/>
    </font>
    <font>
      <b/>
      <sz val="11"/>
      <name val="Verdana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14"/>
      <color indexed="8"/>
      <name val="Arial Bold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color rgb="FF000000"/>
      <name val="Arial"/>
      <family val="2"/>
    </font>
    <font>
      <b/>
      <sz val="11"/>
      <color indexed="60"/>
      <name val="Arial Bold"/>
    </font>
    <font>
      <sz val="9"/>
      <color indexed="60"/>
      <name val="Arial"/>
      <family val="2"/>
    </font>
    <font>
      <sz val="9"/>
      <color indexed="62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9"/>
      <color indexed="8"/>
      <name val="Arial Bold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"/>
      <scheme val="minor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thin">
        <color indexed="61"/>
      </bottom>
      <diagonal/>
    </border>
    <border>
      <left/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/>
      <top/>
      <bottom style="thin">
        <color indexed="61"/>
      </bottom>
      <diagonal/>
    </border>
    <border>
      <left/>
      <right/>
      <top style="thin">
        <color indexed="61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1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1"/>
      </bottom>
      <diagonal/>
    </border>
    <border>
      <left/>
      <right style="thin">
        <color indexed="63"/>
      </right>
      <top style="thin">
        <color indexed="22"/>
      </top>
      <bottom style="thin">
        <color indexed="61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6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4" fillId="0" borderId="0"/>
    <xf numFmtId="0" fontId="10" fillId="0" borderId="0"/>
    <xf numFmtId="0" fontId="20" fillId="0" borderId="0"/>
    <xf numFmtId="0" fontId="20" fillId="0" borderId="0"/>
  </cellStyleXfs>
  <cellXfs count="19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3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quotePrefix="1" applyAlignment="1">
      <alignment horizontal="center" vertical="center"/>
    </xf>
    <xf numFmtId="2" fontId="6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1" applyFont="1"/>
    <xf numFmtId="0" fontId="10" fillId="0" borderId="0" xfId="1"/>
    <xf numFmtId="0" fontId="13" fillId="2" borderId="0" xfId="1" applyFont="1" applyFill="1"/>
    <xf numFmtId="0" fontId="0" fillId="2" borderId="0" xfId="0" applyFill="1" applyAlignment="1">
      <alignment horizontal="center" vertical="center"/>
    </xf>
    <xf numFmtId="0" fontId="15" fillId="0" borderId="2" xfId="2" applyFont="1" applyBorder="1" applyAlignment="1">
      <alignment horizontal="left" vertical="top" wrapText="1"/>
    </xf>
    <xf numFmtId="165" fontId="15" fillId="0" borderId="12" xfId="2" applyNumberFormat="1" applyFont="1" applyBorder="1" applyAlignment="1">
      <alignment horizontal="right" vertical="center"/>
    </xf>
    <xf numFmtId="0" fontId="15" fillId="0" borderId="7" xfId="2" applyFont="1" applyBorder="1" applyAlignment="1">
      <alignment horizontal="left" vertical="top" wrapText="1"/>
    </xf>
    <xf numFmtId="165" fontId="15" fillId="0" borderId="14" xfId="2" applyNumberFormat="1" applyFont="1" applyBorder="1" applyAlignment="1">
      <alignment horizontal="right" vertical="center"/>
    </xf>
    <xf numFmtId="165" fontId="15" fillId="0" borderId="26" xfId="2" applyNumberFormat="1" applyFont="1" applyBorder="1" applyAlignment="1">
      <alignment horizontal="right" vertical="center"/>
    </xf>
    <xf numFmtId="0" fontId="14" fillId="0" borderId="0" xfId="2"/>
    <xf numFmtId="0" fontId="15" fillId="0" borderId="29" xfId="2" applyFont="1" applyBorder="1" applyAlignment="1">
      <alignment horizontal="center" wrapText="1"/>
    </xf>
    <xf numFmtId="0" fontId="15" fillId="0" borderId="30" xfId="2" applyFont="1" applyBorder="1" applyAlignment="1">
      <alignment horizontal="center" wrapText="1"/>
    </xf>
    <xf numFmtId="0" fontId="15" fillId="0" borderId="31" xfId="2" applyFont="1" applyBorder="1" applyAlignment="1">
      <alignment horizontal="center" wrapText="1"/>
    </xf>
    <xf numFmtId="0" fontId="15" fillId="0" borderId="11" xfId="2" applyFont="1" applyBorder="1" applyAlignment="1">
      <alignment horizontal="right" vertical="center"/>
    </xf>
    <xf numFmtId="0" fontId="15" fillId="0" borderId="6" xfId="2" applyFont="1" applyBorder="1" applyAlignment="1">
      <alignment horizontal="left" vertical="top" wrapText="1"/>
    </xf>
    <xf numFmtId="168" fontId="15" fillId="0" borderId="25" xfId="2" applyNumberFormat="1" applyFont="1" applyBorder="1" applyAlignment="1">
      <alignment horizontal="right" vertical="center"/>
    </xf>
    <xf numFmtId="167" fontId="15" fillId="0" borderId="27" xfId="2" applyNumberFormat="1" applyFont="1" applyBorder="1" applyAlignment="1">
      <alignment horizontal="right" vertical="center"/>
    </xf>
    <xf numFmtId="0" fontId="15" fillId="0" borderId="15" xfId="2" applyFont="1" applyBorder="1" applyAlignment="1">
      <alignment horizontal="left" vertical="center" wrapText="1"/>
    </xf>
    <xf numFmtId="0" fontId="15" fillId="0" borderId="16" xfId="2" applyFont="1" applyBorder="1" applyAlignment="1">
      <alignment horizontal="left" vertical="center" wrapText="1"/>
    </xf>
    <xf numFmtId="0" fontId="12" fillId="0" borderId="0" xfId="1" applyFont="1" applyAlignment="1">
      <alignment vertical="top" wrapText="1"/>
    </xf>
    <xf numFmtId="167" fontId="15" fillId="2" borderId="13" xfId="2" applyNumberFormat="1" applyFont="1" applyFill="1" applyBorder="1" applyAlignment="1">
      <alignment horizontal="right" vertical="center"/>
    </xf>
    <xf numFmtId="0" fontId="16" fillId="0" borderId="0" xfId="0" applyFont="1"/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6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2" fontId="0" fillId="0" borderId="0" xfId="0" applyNumberFormat="1"/>
    <xf numFmtId="0" fontId="19" fillId="0" borderId="35" xfId="3" applyFont="1" applyBorder="1" applyAlignment="1">
      <alignment horizontal="center" wrapText="1"/>
    </xf>
    <xf numFmtId="0" fontId="19" fillId="0" borderId="36" xfId="3" applyFont="1" applyBorder="1" applyAlignment="1">
      <alignment horizontal="center" wrapText="1"/>
    </xf>
    <xf numFmtId="0" fontId="19" fillId="0" borderId="37" xfId="3" applyFont="1" applyBorder="1" applyAlignment="1">
      <alignment horizontal="center" wrapText="1"/>
    </xf>
    <xf numFmtId="0" fontId="19" fillId="4" borderId="38" xfId="3" applyFont="1" applyFill="1" applyBorder="1" applyAlignment="1">
      <alignment horizontal="left" vertical="top"/>
    </xf>
    <xf numFmtId="170" fontId="18" fillId="0" borderId="39" xfId="3" applyNumberFormat="1" applyFont="1" applyBorder="1" applyAlignment="1">
      <alignment horizontal="right" vertical="top"/>
    </xf>
    <xf numFmtId="0" fontId="19" fillId="4" borderId="40" xfId="3" applyFont="1" applyFill="1" applyBorder="1" applyAlignment="1">
      <alignment horizontal="left" vertical="top"/>
    </xf>
    <xf numFmtId="170" fontId="18" fillId="0" borderId="42" xfId="3" applyNumberFormat="1" applyFont="1" applyBorder="1" applyAlignment="1">
      <alignment horizontal="right" vertical="top"/>
    </xf>
    <xf numFmtId="0" fontId="19" fillId="4" borderId="43" xfId="3" applyFont="1" applyFill="1" applyBorder="1" applyAlignment="1">
      <alignment horizontal="left" vertical="top" wrapText="1"/>
    </xf>
    <xf numFmtId="169" fontId="18" fillId="0" borderId="44" xfId="3" applyNumberFormat="1" applyFont="1" applyBorder="1" applyAlignment="1">
      <alignment horizontal="right" vertical="top"/>
    </xf>
    <xf numFmtId="170" fontId="18" fillId="0" borderId="45" xfId="3" applyNumberFormat="1" applyFont="1" applyBorder="1" applyAlignment="1">
      <alignment horizontal="right" vertical="top"/>
    </xf>
    <xf numFmtId="0" fontId="19" fillId="0" borderId="34" xfId="3" applyFont="1" applyBorder="1" applyAlignment="1">
      <alignment horizontal="left" wrapText="1"/>
    </xf>
    <xf numFmtId="169" fontId="18" fillId="0" borderId="41" xfId="3" applyNumberFormat="1" applyFont="1" applyFill="1" applyBorder="1" applyAlignment="1">
      <alignment horizontal="right" vertical="top"/>
    </xf>
    <xf numFmtId="0" fontId="15" fillId="0" borderId="28" xfId="2" applyFont="1" applyBorder="1" applyAlignment="1">
      <alignment horizontal="left" wrapText="1"/>
    </xf>
    <xf numFmtId="0" fontId="11" fillId="0" borderId="21" xfId="2" applyFont="1" applyBorder="1" applyAlignment="1">
      <alignment horizontal="center" vertical="center" wrapText="1"/>
    </xf>
    <xf numFmtId="0" fontId="21" fillId="0" borderId="8" xfId="4" applyFont="1" applyBorder="1" applyAlignment="1">
      <alignment horizontal="center" wrapText="1"/>
    </xf>
    <xf numFmtId="0" fontId="21" fillId="0" borderId="9" xfId="4" applyFont="1" applyBorder="1" applyAlignment="1">
      <alignment horizontal="center" wrapText="1"/>
    </xf>
    <xf numFmtId="0" fontId="21" fillId="0" borderId="19" xfId="4" applyFont="1" applyBorder="1" applyAlignment="1">
      <alignment horizontal="left" vertical="top" wrapText="1"/>
    </xf>
    <xf numFmtId="165" fontId="21" fillId="0" borderId="11" xfId="4" applyNumberFormat="1" applyFont="1" applyBorder="1" applyAlignment="1">
      <alignment horizontal="right" vertical="center"/>
    </xf>
    <xf numFmtId="165" fontId="21" fillId="0" borderId="12" xfId="4" applyNumberFormat="1" applyFont="1" applyBorder="1" applyAlignment="1">
      <alignment horizontal="right" vertical="center"/>
    </xf>
    <xf numFmtId="165" fontId="21" fillId="0" borderId="13" xfId="4" applyNumberFormat="1" applyFont="1" applyBorder="1" applyAlignment="1">
      <alignment horizontal="right" vertical="center"/>
    </xf>
    <xf numFmtId="0" fontId="21" fillId="0" borderId="24" xfId="4" applyFont="1" applyBorder="1" applyAlignment="1">
      <alignment horizontal="left" vertical="top" wrapText="1"/>
    </xf>
    <xf numFmtId="166" fontId="21" fillId="0" borderId="25" xfId="4" applyNumberFormat="1" applyFont="1" applyBorder="1" applyAlignment="1">
      <alignment horizontal="right" vertical="center"/>
    </xf>
    <xf numFmtId="166" fontId="21" fillId="0" borderId="26" xfId="4" applyNumberFormat="1" applyFont="1" applyBorder="1" applyAlignment="1">
      <alignment horizontal="right" vertical="center"/>
    </xf>
    <xf numFmtId="166" fontId="21" fillId="0" borderId="27" xfId="4" applyNumberFormat="1" applyFont="1" applyBorder="1" applyAlignment="1">
      <alignment horizontal="right" vertical="center"/>
    </xf>
    <xf numFmtId="165" fontId="21" fillId="0" borderId="25" xfId="4" applyNumberFormat="1" applyFont="1" applyBorder="1" applyAlignment="1">
      <alignment horizontal="right" vertical="center"/>
    </xf>
    <xf numFmtId="165" fontId="21" fillId="0" borderId="26" xfId="4" applyNumberFormat="1" applyFont="1" applyBorder="1" applyAlignment="1">
      <alignment horizontal="right" vertical="center"/>
    </xf>
    <xf numFmtId="165" fontId="21" fillId="0" borderId="27" xfId="4" applyNumberFormat="1" applyFont="1" applyBorder="1" applyAlignment="1">
      <alignment horizontal="right" vertical="center"/>
    </xf>
    <xf numFmtId="0" fontId="21" fillId="0" borderId="22" xfId="4" applyFont="1" applyBorder="1" applyAlignment="1">
      <alignment horizontal="left" vertical="top" wrapText="1"/>
    </xf>
    <xf numFmtId="166" fontId="21" fillId="0" borderId="14" xfId="4" applyNumberFormat="1" applyFont="1" applyBorder="1" applyAlignment="1">
      <alignment horizontal="right" vertical="center"/>
    </xf>
    <xf numFmtId="166" fontId="21" fillId="0" borderId="15" xfId="4" applyNumberFormat="1" applyFont="1" applyBorder="1" applyAlignment="1">
      <alignment horizontal="right" vertical="center"/>
    </xf>
    <xf numFmtId="166" fontId="21" fillId="0" borderId="16" xfId="4" applyNumberFormat="1" applyFont="1" applyBorder="1" applyAlignment="1">
      <alignment horizontal="right" vertical="center"/>
    </xf>
    <xf numFmtId="0" fontId="20" fillId="0" borderId="0" xfId="4"/>
    <xf numFmtId="0" fontId="21" fillId="0" borderId="29" xfId="4" applyFont="1" applyBorder="1" applyAlignment="1">
      <alignment horizontal="center" wrapText="1"/>
    </xf>
    <xf numFmtId="0" fontId="21" fillId="0" borderId="30" xfId="4" applyFont="1" applyBorder="1" applyAlignment="1">
      <alignment horizontal="center" wrapText="1"/>
    </xf>
    <xf numFmtId="0" fontId="21" fillId="0" borderId="31" xfId="4" applyFont="1" applyBorder="1" applyAlignment="1">
      <alignment horizontal="center" wrapText="1"/>
    </xf>
    <xf numFmtId="0" fontId="21" fillId="0" borderId="2" xfId="4" applyFont="1" applyBorder="1" applyAlignment="1">
      <alignment horizontal="left" vertical="top" wrapText="1"/>
    </xf>
    <xf numFmtId="0" fontId="21" fillId="0" borderId="11" xfId="4" applyFont="1" applyBorder="1" applyAlignment="1">
      <alignment horizontal="right" vertical="center"/>
    </xf>
    <xf numFmtId="168" fontId="21" fillId="0" borderId="13" xfId="4" applyNumberFormat="1" applyFont="1" applyBorder="1" applyAlignment="1">
      <alignment horizontal="right" vertical="center"/>
    </xf>
    <xf numFmtId="0" fontId="21" fillId="0" borderId="6" xfId="4" applyFont="1" applyBorder="1" applyAlignment="1">
      <alignment horizontal="left" vertical="top" wrapText="1"/>
    </xf>
    <xf numFmtId="168" fontId="21" fillId="0" borderId="25" xfId="4" applyNumberFormat="1" applyFont="1" applyBorder="1" applyAlignment="1">
      <alignment horizontal="right" vertical="center"/>
    </xf>
    <xf numFmtId="168" fontId="21" fillId="0" borderId="27" xfId="4" applyNumberFormat="1" applyFont="1" applyBorder="1" applyAlignment="1">
      <alignment horizontal="right" vertical="center"/>
    </xf>
    <xf numFmtId="0" fontId="21" fillId="0" borderId="7" xfId="4" applyFont="1" applyBorder="1" applyAlignment="1">
      <alignment horizontal="left" vertical="top" wrapText="1"/>
    </xf>
    <xf numFmtId="165" fontId="21" fillId="0" borderId="14" xfId="4" applyNumberFormat="1" applyFont="1" applyBorder="1" applyAlignment="1">
      <alignment horizontal="right" vertical="center"/>
    </xf>
    <xf numFmtId="0" fontId="21" fillId="0" borderId="15" xfId="4" applyFont="1" applyBorder="1" applyAlignment="1">
      <alignment horizontal="left" vertical="center" wrapText="1"/>
    </xf>
    <xf numFmtId="0" fontId="21" fillId="0" borderId="16" xfId="4" applyFont="1" applyBorder="1" applyAlignment="1">
      <alignment horizontal="left" vertical="center" wrapText="1"/>
    </xf>
    <xf numFmtId="0" fontId="15" fillId="0" borderId="18" xfId="2" applyFont="1" applyBorder="1" applyAlignment="1">
      <alignment horizontal="left" vertical="top" wrapText="1"/>
    </xf>
    <xf numFmtId="0" fontId="10" fillId="0" borderId="0" xfId="1" applyBorder="1"/>
    <xf numFmtId="0" fontId="0" fillId="0" borderId="0" xfId="0" applyBorder="1" applyAlignment="1">
      <alignment horizontal="center" vertical="center"/>
    </xf>
    <xf numFmtId="0" fontId="11" fillId="0" borderId="0" xfId="1" applyFont="1" applyBorder="1" applyAlignment="1">
      <alignment vertical="center" wrapText="1"/>
    </xf>
    <xf numFmtId="0" fontId="20" fillId="0" borderId="0" xfId="5"/>
    <xf numFmtId="0" fontId="21" fillId="0" borderId="29" xfId="5" applyFont="1" applyBorder="1" applyAlignment="1">
      <alignment horizontal="center" wrapText="1"/>
    </xf>
    <xf numFmtId="0" fontId="21" fillId="0" borderId="31" xfId="5" applyFont="1" applyBorder="1" applyAlignment="1">
      <alignment horizontal="center" wrapText="1"/>
    </xf>
    <xf numFmtId="0" fontId="21" fillId="0" borderId="19" xfId="5" applyFont="1" applyBorder="1" applyAlignment="1">
      <alignment horizontal="left" vertical="top"/>
    </xf>
    <xf numFmtId="165" fontId="21" fillId="0" borderId="11" xfId="5" applyNumberFormat="1" applyFont="1" applyBorder="1" applyAlignment="1">
      <alignment horizontal="right" vertical="center"/>
    </xf>
    <xf numFmtId="171" fontId="21" fillId="0" borderId="13" xfId="5" applyNumberFormat="1" applyFont="1" applyBorder="1" applyAlignment="1">
      <alignment horizontal="right" vertical="center"/>
    </xf>
    <xf numFmtId="0" fontId="21" fillId="0" borderId="24" xfId="5" applyFont="1" applyBorder="1" applyAlignment="1">
      <alignment horizontal="left" vertical="top"/>
    </xf>
    <xf numFmtId="165" fontId="21" fillId="0" borderId="25" xfId="5" applyNumberFormat="1" applyFont="1" applyBorder="1" applyAlignment="1">
      <alignment horizontal="right" vertical="center"/>
    </xf>
    <xf numFmtId="171" fontId="21" fillId="0" borderId="27" xfId="5" applyNumberFormat="1" applyFont="1" applyBorder="1" applyAlignment="1">
      <alignment horizontal="right" vertical="center"/>
    </xf>
    <xf numFmtId="0" fontId="21" fillId="0" borderId="22" xfId="5" applyFont="1" applyBorder="1" applyAlignment="1">
      <alignment horizontal="left" vertical="top" wrapText="1"/>
    </xf>
    <xf numFmtId="165" fontId="21" fillId="0" borderId="14" xfId="5" applyNumberFormat="1" applyFont="1" applyBorder="1" applyAlignment="1">
      <alignment horizontal="right" vertical="center"/>
    </xf>
    <xf numFmtId="0" fontId="21" fillId="0" borderId="16" xfId="5" applyFont="1" applyBorder="1" applyAlignment="1">
      <alignment horizontal="left" vertical="center" wrapText="1"/>
    </xf>
    <xf numFmtId="165" fontId="21" fillId="0" borderId="0" xfId="5" applyNumberFormat="1" applyFont="1" applyBorder="1" applyAlignment="1">
      <alignment horizontal="right" vertical="center"/>
    </xf>
    <xf numFmtId="0" fontId="21" fillId="0" borderId="0" xfId="5" applyFont="1" applyBorder="1" applyAlignment="1">
      <alignment horizontal="left" vertical="top" wrapText="1"/>
    </xf>
    <xf numFmtId="0" fontId="21" fillId="0" borderId="0" xfId="5" applyFont="1" applyBorder="1" applyAlignment="1">
      <alignment horizontal="left" vertical="center" wrapText="1"/>
    </xf>
    <xf numFmtId="0" fontId="11" fillId="0" borderId="0" xfId="5" applyFont="1" applyBorder="1" applyAlignment="1">
      <alignment vertical="center" wrapText="1"/>
    </xf>
    <xf numFmtId="0" fontId="21" fillId="0" borderId="0" xfId="5" applyFont="1" applyBorder="1" applyAlignment="1">
      <alignment wrapText="1"/>
    </xf>
    <xf numFmtId="0" fontId="21" fillId="0" borderId="0" xfId="5" applyFont="1" applyBorder="1" applyAlignment="1">
      <alignment vertical="top" wrapText="1"/>
    </xf>
    <xf numFmtId="0" fontId="21" fillId="0" borderId="28" xfId="5" applyFont="1" applyBorder="1" applyAlignment="1">
      <alignment horizontal="center" wrapText="1"/>
    </xf>
    <xf numFmtId="0" fontId="21" fillId="0" borderId="2" xfId="5" applyFont="1" applyBorder="1" applyAlignment="1">
      <alignment horizontal="left" vertical="top" wrapText="1"/>
    </xf>
    <xf numFmtId="168" fontId="21" fillId="0" borderId="2" xfId="5" applyNumberFormat="1" applyFont="1" applyBorder="1" applyAlignment="1">
      <alignment horizontal="right" vertical="center"/>
    </xf>
    <xf numFmtId="0" fontId="21" fillId="0" borderId="6" xfId="5" applyFont="1" applyBorder="1" applyAlignment="1">
      <alignment horizontal="left" vertical="top" wrapText="1"/>
    </xf>
    <xf numFmtId="165" fontId="21" fillId="0" borderId="6" xfId="5" applyNumberFormat="1" applyFont="1" applyBorder="1" applyAlignment="1">
      <alignment horizontal="right" vertical="center"/>
    </xf>
    <xf numFmtId="0" fontId="21" fillId="0" borderId="7" xfId="5" applyFont="1" applyBorder="1" applyAlignment="1">
      <alignment horizontal="left" vertical="top" wrapText="1"/>
    </xf>
    <xf numFmtId="167" fontId="21" fillId="2" borderId="7" xfId="5" applyNumberFormat="1" applyFont="1" applyFill="1" applyBorder="1" applyAlignment="1">
      <alignment horizontal="right" vertical="center"/>
    </xf>
    <xf numFmtId="0" fontId="8" fillId="0" borderId="0" xfId="0" applyFont="1"/>
    <xf numFmtId="0" fontId="24" fillId="0" borderId="0" xfId="0" applyFont="1"/>
    <xf numFmtId="2" fontId="24" fillId="0" borderId="0" xfId="0" applyNumberFormat="1" applyFont="1"/>
    <xf numFmtId="1" fontId="24" fillId="0" borderId="0" xfId="0" applyNumberFormat="1" applyFont="1"/>
    <xf numFmtId="0" fontId="2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2" fontId="24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horizontal="left"/>
    </xf>
    <xf numFmtId="0" fontId="12" fillId="0" borderId="18" xfId="2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8" fillId="0" borderId="0" xfId="0" applyFont="1"/>
    <xf numFmtId="0" fontId="0" fillId="0" borderId="0" xfId="0" applyAlignment="1">
      <alignment horizontal="left"/>
    </xf>
    <xf numFmtId="0" fontId="2" fillId="0" borderId="46" xfId="0" applyFont="1" applyBorder="1" applyAlignment="1">
      <alignment horizontal="center"/>
    </xf>
    <xf numFmtId="0" fontId="2" fillId="0" borderId="46" xfId="0" applyFont="1" applyBorder="1"/>
    <xf numFmtId="0" fontId="0" fillId="0" borderId="46" xfId="0" applyBorder="1"/>
    <xf numFmtId="49" fontId="0" fillId="0" borderId="0" xfId="0" quotePrefix="1" applyNumberFormat="1" applyAlignment="1">
      <alignment horizontal="center"/>
    </xf>
    <xf numFmtId="172" fontId="0" fillId="0" borderId="0" xfId="0" applyNumberFormat="1"/>
    <xf numFmtId="0" fontId="27" fillId="0" borderId="0" xfId="0" applyFont="1" applyAlignment="1">
      <alignment horizontal="left" vertical="center"/>
    </xf>
    <xf numFmtId="49" fontId="0" fillId="0" borderId="0" xfId="0" applyNumberFormat="1" applyAlignment="1">
      <alignment horizontal="center"/>
    </xf>
    <xf numFmtId="0" fontId="21" fillId="0" borderId="18" xfId="4" applyFont="1" applyBorder="1" applyAlignment="1">
      <alignment horizontal="left" vertical="top"/>
    </xf>
    <xf numFmtId="0" fontId="21" fillId="0" borderId="0" xfId="4" applyFont="1" applyBorder="1" applyAlignment="1">
      <alignment horizontal="left" vertical="top" wrapText="1"/>
    </xf>
    <xf numFmtId="0" fontId="21" fillId="0" borderId="0" xfId="4" applyFont="1" applyBorder="1" applyAlignment="1">
      <alignment horizontal="left" vertical="top"/>
    </xf>
    <xf numFmtId="0" fontId="21" fillId="0" borderId="23" xfId="4" applyFont="1" applyBorder="1" applyAlignment="1">
      <alignment horizontal="left" vertical="top" wrapText="1"/>
    </xf>
    <xf numFmtId="0" fontId="21" fillId="0" borderId="20" xfId="4" applyFont="1" applyBorder="1" applyAlignment="1">
      <alignment horizontal="left" vertical="top" wrapText="1"/>
    </xf>
    <xf numFmtId="0" fontId="21" fillId="0" borderId="21" xfId="4" applyFont="1" applyBorder="1" applyAlignment="1">
      <alignment horizontal="left" vertical="top" wrapText="1"/>
    </xf>
    <xf numFmtId="0" fontId="21" fillId="0" borderId="17" xfId="4" applyFont="1" applyBorder="1" applyAlignment="1">
      <alignment horizontal="left" vertical="top" wrapText="1"/>
    </xf>
    <xf numFmtId="0" fontId="11" fillId="0" borderId="0" xfId="4" applyFont="1" applyBorder="1" applyAlignment="1">
      <alignment horizontal="center" vertical="center" wrapText="1"/>
    </xf>
    <xf numFmtId="0" fontId="21" fillId="0" borderId="17" xfId="4" applyFont="1" applyBorder="1" applyAlignment="1">
      <alignment horizontal="left" wrapText="1"/>
    </xf>
    <xf numFmtId="0" fontId="21" fillId="0" borderId="18" xfId="4" applyFont="1" applyBorder="1" applyAlignment="1">
      <alignment horizontal="left" wrapText="1"/>
    </xf>
    <xf numFmtId="0" fontId="21" fillId="0" borderId="19" xfId="4" applyFont="1" applyBorder="1" applyAlignment="1">
      <alignment horizontal="left" wrapText="1"/>
    </xf>
    <xf numFmtId="0" fontId="21" fillId="0" borderId="20" xfId="4" applyFont="1" applyBorder="1" applyAlignment="1">
      <alignment horizontal="left" wrapText="1"/>
    </xf>
    <xf numFmtId="0" fontId="21" fillId="0" borderId="21" xfId="4" applyFont="1" applyBorder="1" applyAlignment="1">
      <alignment horizontal="left" wrapText="1"/>
    </xf>
    <xf numFmtId="0" fontId="21" fillId="0" borderId="22" xfId="4" applyFont="1" applyBorder="1" applyAlignment="1">
      <alignment horizontal="left" wrapText="1"/>
    </xf>
    <xf numFmtId="0" fontId="21" fillId="0" borderId="3" xfId="4" applyFont="1" applyBorder="1" applyAlignment="1">
      <alignment horizontal="center" wrapText="1"/>
    </xf>
    <xf numFmtId="0" fontId="21" fillId="0" borderId="4" xfId="4" applyFont="1" applyBorder="1" applyAlignment="1">
      <alignment horizontal="center" wrapText="1"/>
    </xf>
    <xf numFmtId="0" fontId="21" fillId="0" borderId="5" xfId="4" applyFont="1" applyBorder="1" applyAlignment="1">
      <alignment horizontal="center" wrapText="1"/>
    </xf>
    <xf numFmtId="0" fontId="21" fillId="0" borderId="10" xfId="4" applyFont="1" applyBorder="1" applyAlignment="1">
      <alignment horizontal="center" wrapText="1"/>
    </xf>
    <xf numFmtId="0" fontId="21" fillId="0" borderId="28" xfId="4" applyFont="1" applyBorder="1" applyAlignment="1">
      <alignment horizontal="left" wrapText="1"/>
    </xf>
    <xf numFmtId="0" fontId="21" fillId="0" borderId="0" xfId="5" applyFont="1" applyBorder="1" applyAlignment="1">
      <alignment horizontal="left" vertical="top" wrapText="1"/>
    </xf>
    <xf numFmtId="0" fontId="11" fillId="0" borderId="0" xfId="5" applyFont="1" applyBorder="1" applyAlignment="1">
      <alignment horizontal="center" vertical="center" wrapText="1"/>
    </xf>
    <xf numFmtId="0" fontId="21" fillId="0" borderId="32" xfId="5" applyFont="1" applyBorder="1" applyAlignment="1">
      <alignment horizontal="left" wrapText="1"/>
    </xf>
    <xf numFmtId="0" fontId="21" fillId="0" borderId="33" xfId="5" applyFont="1" applyBorder="1" applyAlignment="1">
      <alignment horizontal="left" wrapText="1"/>
    </xf>
    <xf numFmtId="0" fontId="21" fillId="0" borderId="17" xfId="5" applyFont="1" applyBorder="1" applyAlignment="1">
      <alignment horizontal="left" vertical="top" wrapText="1"/>
    </xf>
    <xf numFmtId="0" fontId="21" fillId="0" borderId="23" xfId="5" applyFont="1" applyBorder="1" applyAlignment="1">
      <alignment horizontal="left" vertical="top" wrapText="1"/>
    </xf>
    <xf numFmtId="0" fontId="21" fillId="0" borderId="20" xfId="5" applyFont="1" applyBorder="1" applyAlignment="1">
      <alignment horizontal="left" vertical="top" wrapText="1"/>
    </xf>
    <xf numFmtId="0" fontId="17" fillId="0" borderId="0" xfId="3" applyFont="1" applyAlignment="1">
      <alignment horizontal="center" vertical="center" wrapText="1"/>
    </xf>
    <xf numFmtId="0" fontId="18" fillId="3" borderId="0" xfId="3" applyFont="1" applyFill="1"/>
    <xf numFmtId="0" fontId="10" fillId="0" borderId="0" xfId="3"/>
    <xf numFmtId="0" fontId="21" fillId="0" borderId="28" xfId="5" applyFont="1" applyBorder="1" applyAlignment="1">
      <alignment horizontal="left" wrapText="1"/>
    </xf>
    <xf numFmtId="0" fontId="2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1" xfId="0" applyBorder="1"/>
  </cellXfs>
  <cellStyles count="6">
    <cellStyle name="Normal" xfId="0" builtinId="0"/>
    <cellStyle name="Normal_diff gradient" xfId="5" xr:uid="{2DF71685-A8FD-423C-BDA8-8C8794528C47}"/>
    <cellStyle name="Normal_spss" xfId="1" xr:uid="{6DF2D3C1-7C34-4E83-9E9A-4472D1DB74EF}"/>
    <cellStyle name="Normal_spss_1" xfId="2" xr:uid="{F16F6364-7A1C-4567-8799-9FC5D21F20DC}"/>
    <cellStyle name="Normal_spss_2" xfId="4" xr:uid="{DC725FCA-5D63-4A3E-858F-51C040449A41}"/>
    <cellStyle name="Normal_violin - after Nan remoal" xfId="3" xr:uid="{A3817E57-3A8A-440B-8483-747912A94205}"/>
  </cellStyles>
  <dxfs count="0"/>
  <tableStyles count="0" defaultTableStyle="TableStyleMedium2" defaultPivotStyle="PivotStyleMedium9"/>
  <colors>
    <mruColors>
      <color rgb="FFFFFF00"/>
      <color rgb="FFFF9900"/>
      <color rgb="FF990033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C43F5-9AD0-477F-A9AD-1DF563CFE771}">
  <dimension ref="A1:L42"/>
  <sheetViews>
    <sheetView workbookViewId="0">
      <selection sqref="A1:XFD1048576"/>
    </sheetView>
  </sheetViews>
  <sheetFormatPr defaultRowHeight="14.4" x14ac:dyDescent="0.3"/>
  <cols>
    <col min="1" max="1" width="8.88671875" style="46"/>
    <col min="2" max="2" width="15.5546875" style="46" customWidth="1"/>
    <col min="3" max="16384" width="8.88671875" style="46"/>
  </cols>
  <sheetData>
    <row r="1" spans="1:12" x14ac:dyDescent="0.3">
      <c r="A1" s="148" t="s">
        <v>137</v>
      </c>
      <c r="B1" s="17"/>
      <c r="C1" s="17"/>
      <c r="D1" s="17"/>
    </row>
    <row r="2" spans="1:12" s="148" customFormat="1" x14ac:dyDescent="0.3"/>
    <row r="3" spans="1:12" s="149" customFormat="1" ht="16.2" x14ac:dyDescent="0.35">
      <c r="A3" s="149" t="s">
        <v>138</v>
      </c>
    </row>
    <row r="5" spans="1:12" x14ac:dyDescent="0.3">
      <c r="A5" s="148" t="s">
        <v>139</v>
      </c>
      <c r="B5" s="17"/>
      <c r="C5" s="17"/>
      <c r="D5" s="17"/>
      <c r="E5" s="150" t="s">
        <v>140</v>
      </c>
    </row>
    <row r="7" spans="1:12" x14ac:dyDescent="0.3">
      <c r="A7" s="151" t="s">
        <v>141</v>
      </c>
      <c r="B7" s="151" t="s">
        <v>142</v>
      </c>
      <c r="C7" s="151" t="s">
        <v>22</v>
      </c>
      <c r="D7" s="151" t="s">
        <v>143</v>
      </c>
      <c r="E7" s="152" t="s">
        <v>144</v>
      </c>
      <c r="F7" s="153"/>
      <c r="G7" s="153"/>
      <c r="H7" s="153"/>
      <c r="I7" s="153"/>
      <c r="L7" s="152" t="s">
        <v>145</v>
      </c>
    </row>
    <row r="8" spans="1:12" x14ac:dyDescent="0.3">
      <c r="A8" s="17" t="s">
        <v>146</v>
      </c>
      <c r="B8" s="150" t="s">
        <v>0</v>
      </c>
      <c r="C8" s="154" t="s">
        <v>147</v>
      </c>
      <c r="D8" s="17"/>
      <c r="E8" s="46" t="s">
        <v>148</v>
      </c>
      <c r="L8" s="46" t="s">
        <v>149</v>
      </c>
    </row>
    <row r="9" spans="1:12" x14ac:dyDescent="0.3">
      <c r="A9" s="17" t="s">
        <v>150</v>
      </c>
      <c r="B9" s="150" t="s">
        <v>1</v>
      </c>
      <c r="C9" s="154" t="s">
        <v>151</v>
      </c>
      <c r="D9" s="17"/>
      <c r="E9" s="46" t="s">
        <v>152</v>
      </c>
    </row>
    <row r="10" spans="1:12" ht="15.6" x14ac:dyDescent="0.3">
      <c r="A10" s="17" t="s">
        <v>153</v>
      </c>
      <c r="B10" s="150" t="s">
        <v>58</v>
      </c>
      <c r="C10" s="154" t="s">
        <v>154</v>
      </c>
      <c r="D10" s="17" t="s">
        <v>155</v>
      </c>
      <c r="E10" s="46" t="s">
        <v>156</v>
      </c>
      <c r="L10" s="150" t="s">
        <v>157</v>
      </c>
    </row>
    <row r="11" spans="1:12" ht="15.6" x14ac:dyDescent="0.3">
      <c r="A11" s="17" t="s">
        <v>158</v>
      </c>
      <c r="B11" s="150" t="s">
        <v>59</v>
      </c>
      <c r="C11" s="154" t="s">
        <v>154</v>
      </c>
      <c r="D11" s="17" t="s">
        <v>155</v>
      </c>
      <c r="E11" s="46" t="s">
        <v>156</v>
      </c>
      <c r="L11" s="150" t="s">
        <v>157</v>
      </c>
    </row>
    <row r="12" spans="1:12" x14ac:dyDescent="0.3">
      <c r="A12" s="17"/>
      <c r="B12" s="17"/>
      <c r="G12" s="17"/>
      <c r="H12" s="155"/>
      <c r="I12" s="155"/>
      <c r="J12" s="155"/>
    </row>
    <row r="13" spans="1:12" x14ac:dyDescent="0.3">
      <c r="A13" s="17"/>
      <c r="B13" s="17"/>
      <c r="C13" s="154"/>
      <c r="G13" s="17"/>
      <c r="H13" s="155"/>
      <c r="I13" s="155"/>
      <c r="J13" s="155"/>
    </row>
    <row r="14" spans="1:12" x14ac:dyDescent="0.3">
      <c r="A14" s="148" t="s">
        <v>159</v>
      </c>
      <c r="B14" s="17"/>
      <c r="C14" s="17"/>
      <c r="D14" s="17"/>
      <c r="E14" s="150" t="s">
        <v>140</v>
      </c>
    </row>
    <row r="16" spans="1:12" x14ac:dyDescent="0.3">
      <c r="A16" s="151" t="s">
        <v>141</v>
      </c>
      <c r="B16" s="151" t="s">
        <v>142</v>
      </c>
      <c r="C16" s="151" t="s">
        <v>22</v>
      </c>
      <c r="D16" s="151" t="s">
        <v>143</v>
      </c>
      <c r="E16" s="152" t="s">
        <v>144</v>
      </c>
      <c r="F16" s="153"/>
      <c r="G16" s="153"/>
      <c r="H16" s="153"/>
      <c r="I16" s="153"/>
      <c r="L16" s="152" t="s">
        <v>145</v>
      </c>
    </row>
    <row r="17" spans="1:12" x14ac:dyDescent="0.3">
      <c r="A17" s="17" t="s">
        <v>146</v>
      </c>
      <c r="B17" s="150"/>
      <c r="C17" s="154"/>
      <c r="D17" s="17"/>
    </row>
    <row r="18" spans="1:12" x14ac:dyDescent="0.3">
      <c r="A18" s="17" t="s">
        <v>150</v>
      </c>
      <c r="B18" s="150" t="s">
        <v>5</v>
      </c>
      <c r="C18" s="154" t="s">
        <v>160</v>
      </c>
      <c r="D18" s="17"/>
      <c r="E18" s="46" t="s">
        <v>161</v>
      </c>
    </row>
    <row r="19" spans="1:12" x14ac:dyDescent="0.3">
      <c r="A19" s="17" t="s">
        <v>153</v>
      </c>
      <c r="B19" s="150" t="s">
        <v>1</v>
      </c>
      <c r="C19" s="154" t="s">
        <v>151</v>
      </c>
      <c r="D19" s="17"/>
      <c r="E19" s="46" t="s">
        <v>152</v>
      </c>
      <c r="L19" s="46" t="s">
        <v>149</v>
      </c>
    </row>
    <row r="20" spans="1:12" x14ac:dyDescent="0.3">
      <c r="A20" s="17" t="s">
        <v>158</v>
      </c>
      <c r="B20" s="150" t="s">
        <v>6</v>
      </c>
      <c r="C20" s="154" t="s">
        <v>162</v>
      </c>
      <c r="D20" s="17"/>
      <c r="E20" s="156" t="s">
        <v>163</v>
      </c>
    </row>
    <row r="21" spans="1:12" x14ac:dyDescent="0.3">
      <c r="A21" s="17"/>
      <c r="B21" s="150"/>
      <c r="C21" s="154"/>
      <c r="D21" s="17"/>
      <c r="E21" s="47"/>
    </row>
    <row r="22" spans="1:12" x14ac:dyDescent="0.3">
      <c r="A22" s="17"/>
      <c r="B22" s="150"/>
      <c r="C22" s="154"/>
      <c r="D22" s="17"/>
      <c r="E22" s="47"/>
      <c r="F22" s="149"/>
      <c r="G22" s="149"/>
      <c r="H22" s="149"/>
      <c r="I22" s="149"/>
      <c r="J22" s="149"/>
      <c r="K22" s="149"/>
    </row>
    <row r="23" spans="1:12" x14ac:dyDescent="0.3">
      <c r="A23" s="148" t="s">
        <v>164</v>
      </c>
      <c r="B23" s="17"/>
      <c r="C23" s="17"/>
      <c r="D23" s="17"/>
      <c r="E23" s="150" t="s">
        <v>140</v>
      </c>
    </row>
    <row r="25" spans="1:12" x14ac:dyDescent="0.3">
      <c r="A25" s="151" t="s">
        <v>141</v>
      </c>
      <c r="B25" s="151" t="s">
        <v>142</v>
      </c>
      <c r="C25" s="151" t="s">
        <v>22</v>
      </c>
      <c r="D25" s="151" t="s">
        <v>143</v>
      </c>
      <c r="E25" s="152" t="s">
        <v>144</v>
      </c>
      <c r="F25" s="153"/>
      <c r="G25" s="153"/>
      <c r="H25" s="153"/>
      <c r="I25" s="153"/>
      <c r="L25" s="152" t="s">
        <v>145</v>
      </c>
    </row>
    <row r="26" spans="1:12" x14ac:dyDescent="0.3">
      <c r="A26" s="17" t="s">
        <v>146</v>
      </c>
      <c r="B26" s="150" t="s">
        <v>80</v>
      </c>
      <c r="C26" s="154" t="s">
        <v>165</v>
      </c>
      <c r="D26" s="17"/>
      <c r="E26" s="46" t="s">
        <v>166</v>
      </c>
    </row>
    <row r="27" spans="1:12" x14ac:dyDescent="0.3">
      <c r="A27" s="17" t="s">
        <v>150</v>
      </c>
      <c r="B27" s="150" t="s">
        <v>0</v>
      </c>
      <c r="C27" s="154" t="s">
        <v>147</v>
      </c>
      <c r="D27" s="17"/>
      <c r="E27" s="46" t="s">
        <v>148</v>
      </c>
    </row>
    <row r="28" spans="1:12" x14ac:dyDescent="0.3">
      <c r="A28" s="17" t="s">
        <v>153</v>
      </c>
      <c r="B28" s="150" t="s">
        <v>1</v>
      </c>
      <c r="C28" s="154" t="s">
        <v>151</v>
      </c>
      <c r="D28" s="17"/>
      <c r="E28" s="46" t="s">
        <v>152</v>
      </c>
      <c r="L28" s="46" t="s">
        <v>149</v>
      </c>
    </row>
    <row r="29" spans="1:12" x14ac:dyDescent="0.3">
      <c r="A29" s="17" t="s">
        <v>158</v>
      </c>
      <c r="B29" s="150" t="s">
        <v>136</v>
      </c>
      <c r="C29" s="154" t="s">
        <v>167</v>
      </c>
      <c r="D29" s="17" t="s">
        <v>155</v>
      </c>
      <c r="E29" s="46" t="s">
        <v>156</v>
      </c>
      <c r="L29" s="150" t="s">
        <v>168</v>
      </c>
    </row>
    <row r="30" spans="1:12" x14ac:dyDescent="0.3">
      <c r="A30" s="17" t="s">
        <v>169</v>
      </c>
      <c r="B30" s="150" t="s">
        <v>135</v>
      </c>
      <c r="C30" s="154" t="s">
        <v>167</v>
      </c>
      <c r="D30" s="17" t="s">
        <v>155</v>
      </c>
      <c r="E30" s="46" t="s">
        <v>156</v>
      </c>
      <c r="G30" s="17"/>
      <c r="H30" s="155"/>
      <c r="I30" s="155"/>
      <c r="J30" s="155"/>
      <c r="L30" s="150" t="s">
        <v>168</v>
      </c>
    </row>
    <row r="31" spans="1:12" x14ac:dyDescent="0.3">
      <c r="A31" s="17" t="s">
        <v>7</v>
      </c>
      <c r="B31" s="150" t="s">
        <v>56</v>
      </c>
      <c r="C31" s="157" t="s">
        <v>170</v>
      </c>
      <c r="D31" s="17" t="s">
        <v>155</v>
      </c>
      <c r="E31" s="46" t="s">
        <v>171</v>
      </c>
    </row>
    <row r="32" spans="1:12" x14ac:dyDescent="0.3">
      <c r="A32" s="17"/>
      <c r="B32" s="150"/>
    </row>
    <row r="34" spans="1:12" x14ac:dyDescent="0.3">
      <c r="A34" s="148" t="s">
        <v>173</v>
      </c>
      <c r="B34" s="17"/>
      <c r="C34" s="17"/>
      <c r="D34" s="17"/>
      <c r="E34" s="150" t="s">
        <v>140</v>
      </c>
    </row>
    <row r="36" spans="1:12" x14ac:dyDescent="0.3">
      <c r="A36" s="151" t="s">
        <v>141</v>
      </c>
      <c r="B36" s="151" t="s">
        <v>142</v>
      </c>
      <c r="C36" s="151" t="s">
        <v>22</v>
      </c>
      <c r="D36" s="151" t="s">
        <v>143</v>
      </c>
      <c r="E36" s="152" t="s">
        <v>144</v>
      </c>
      <c r="F36" s="153"/>
      <c r="G36" s="153"/>
      <c r="H36" s="153"/>
      <c r="I36" s="153"/>
      <c r="L36" s="152" t="s">
        <v>145</v>
      </c>
    </row>
    <row r="37" spans="1:12" x14ac:dyDescent="0.3">
      <c r="A37" s="17" t="s">
        <v>146</v>
      </c>
      <c r="B37" s="46" t="s">
        <v>0</v>
      </c>
      <c r="C37" s="154" t="s">
        <v>151</v>
      </c>
      <c r="D37" s="17"/>
      <c r="E37" s="46" t="s">
        <v>152</v>
      </c>
      <c r="L37" s="46" t="s">
        <v>149</v>
      </c>
    </row>
    <row r="38" spans="1:12" x14ac:dyDescent="0.3">
      <c r="A38" s="17" t="s">
        <v>150</v>
      </c>
      <c r="B38" s="46" t="s">
        <v>3</v>
      </c>
      <c r="C38" s="154" t="s">
        <v>167</v>
      </c>
      <c r="D38" s="17" t="s">
        <v>174</v>
      </c>
      <c r="E38" s="46" t="s">
        <v>156</v>
      </c>
      <c r="L38" s="46" t="s">
        <v>175</v>
      </c>
    </row>
    <row r="39" spans="1:12" x14ac:dyDescent="0.3">
      <c r="A39" s="17" t="s">
        <v>153</v>
      </c>
      <c r="B39" s="46" t="s">
        <v>4</v>
      </c>
      <c r="C39" s="154" t="s">
        <v>167</v>
      </c>
      <c r="D39" s="17" t="s">
        <v>174</v>
      </c>
      <c r="E39" s="46" t="s">
        <v>156</v>
      </c>
      <c r="L39" s="46" t="s">
        <v>175</v>
      </c>
    </row>
    <row r="40" spans="1:12" x14ac:dyDescent="0.3">
      <c r="A40" s="17" t="s">
        <v>158</v>
      </c>
      <c r="B40" s="150"/>
      <c r="C40" s="154"/>
      <c r="D40" s="17"/>
      <c r="E40" s="156"/>
    </row>
    <row r="41" spans="1:12" x14ac:dyDescent="0.3">
      <c r="A41" s="17"/>
      <c r="B41" s="150"/>
      <c r="C41" s="154"/>
      <c r="D41" s="17"/>
      <c r="E41" s="47"/>
    </row>
    <row r="42" spans="1:12" x14ac:dyDescent="0.3">
      <c r="A42" s="17"/>
      <c r="B42" s="150"/>
      <c r="C42" s="154"/>
      <c r="D42" s="17"/>
      <c r="E42" s="47"/>
      <c r="F42" s="149"/>
      <c r="G42" s="149"/>
      <c r="H42" s="149"/>
      <c r="I42" s="149"/>
      <c r="J42" s="149"/>
      <c r="K42" s="14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4EFF1-C15A-414F-A703-2B3DA5574A11}">
  <dimension ref="A1:J111"/>
  <sheetViews>
    <sheetView workbookViewId="0">
      <selection activeCell="C2" sqref="C2:D111"/>
    </sheetView>
  </sheetViews>
  <sheetFormatPr defaultColWidth="9" defaultRowHeight="14.4" x14ac:dyDescent="0.3"/>
  <cols>
    <col min="1" max="1" width="16.109375" style="53" customWidth="1"/>
    <col min="2" max="2" width="8.33203125" style="16" customWidth="1"/>
    <col min="3" max="4" width="14.109375" style="3" customWidth="1"/>
    <col min="6" max="16384" width="9" style="1"/>
  </cols>
  <sheetData>
    <row r="1" spans="1:4" s="6" customFormat="1" ht="31.2" x14ac:dyDescent="0.3">
      <c r="A1" s="57" t="s">
        <v>0</v>
      </c>
      <c r="B1" s="15" t="s">
        <v>1</v>
      </c>
      <c r="C1" s="12" t="s">
        <v>58</v>
      </c>
      <c r="D1" s="54" t="s">
        <v>59</v>
      </c>
    </row>
    <row r="2" spans="1:4" x14ac:dyDescent="0.3">
      <c r="A2" s="48" t="s">
        <v>60</v>
      </c>
      <c r="B2" s="16">
        <v>1</v>
      </c>
      <c r="C2" s="13" t="s">
        <v>134</v>
      </c>
      <c r="D2" s="13">
        <v>24</v>
      </c>
    </row>
    <row r="3" spans="1:4" x14ac:dyDescent="0.3">
      <c r="A3" s="48" t="s">
        <v>60</v>
      </c>
      <c r="B3" s="16">
        <v>1</v>
      </c>
      <c r="C3" s="13" t="s">
        <v>134</v>
      </c>
      <c r="D3" s="13">
        <v>24</v>
      </c>
    </row>
    <row r="4" spans="1:4" x14ac:dyDescent="0.3">
      <c r="A4" s="48" t="s">
        <v>60</v>
      </c>
      <c r="B4" s="16">
        <v>1</v>
      </c>
      <c r="C4" s="13">
        <v>24</v>
      </c>
      <c r="D4" s="13">
        <v>23.666666666666668</v>
      </c>
    </row>
    <row r="5" spans="1:4" x14ac:dyDescent="0.3">
      <c r="A5" s="48" t="s">
        <v>60</v>
      </c>
      <c r="B5" s="16">
        <v>1</v>
      </c>
      <c r="C5" s="13">
        <v>24</v>
      </c>
      <c r="D5" s="3" t="s">
        <v>134</v>
      </c>
    </row>
    <row r="6" spans="1:4" x14ac:dyDescent="0.3">
      <c r="A6" s="48" t="s">
        <v>60</v>
      </c>
      <c r="B6" s="16">
        <v>1</v>
      </c>
      <c r="C6" s="56" t="s">
        <v>134</v>
      </c>
      <c r="D6" s="13">
        <v>24</v>
      </c>
    </row>
    <row r="7" spans="1:4" x14ac:dyDescent="0.3">
      <c r="A7" s="48" t="s">
        <v>60</v>
      </c>
      <c r="B7" s="16">
        <v>1</v>
      </c>
      <c r="C7" s="13">
        <v>24</v>
      </c>
      <c r="D7" s="13">
        <v>24</v>
      </c>
    </row>
    <row r="8" spans="1:4" x14ac:dyDescent="0.3">
      <c r="A8" s="48" t="s">
        <v>60</v>
      </c>
      <c r="B8" s="16">
        <v>1</v>
      </c>
      <c r="C8" s="13">
        <v>24</v>
      </c>
      <c r="D8" s="13">
        <v>24</v>
      </c>
    </row>
    <row r="9" spans="1:4" x14ac:dyDescent="0.3">
      <c r="A9" s="48" t="s">
        <v>60</v>
      </c>
      <c r="B9" s="16">
        <v>1</v>
      </c>
      <c r="C9" s="13">
        <v>24</v>
      </c>
      <c r="D9" s="13">
        <v>24</v>
      </c>
    </row>
    <row r="10" spans="1:4" x14ac:dyDescent="0.3">
      <c r="A10" s="48" t="s">
        <v>60</v>
      </c>
      <c r="B10" s="16">
        <v>1</v>
      </c>
      <c r="C10" s="13">
        <v>24</v>
      </c>
      <c r="D10" s="13">
        <v>24</v>
      </c>
    </row>
    <row r="11" spans="1:4" x14ac:dyDescent="0.3">
      <c r="A11" s="48" t="s">
        <v>60</v>
      </c>
      <c r="B11" s="16">
        <v>1</v>
      </c>
      <c r="C11" s="19">
        <v>24</v>
      </c>
      <c r="D11" s="13">
        <v>22.333333333333332</v>
      </c>
    </row>
    <row r="12" spans="1:4" x14ac:dyDescent="0.3">
      <c r="A12" s="48" t="s">
        <v>60</v>
      </c>
      <c r="B12" s="16">
        <v>1</v>
      </c>
      <c r="C12" s="13">
        <v>24</v>
      </c>
      <c r="D12" s="13">
        <v>24</v>
      </c>
    </row>
    <row r="13" spans="1:4" x14ac:dyDescent="0.3">
      <c r="A13" s="48" t="s">
        <v>60</v>
      </c>
      <c r="B13" s="16">
        <v>1</v>
      </c>
      <c r="C13" s="19">
        <v>24</v>
      </c>
      <c r="D13" s="13">
        <v>24</v>
      </c>
    </row>
    <row r="14" spans="1:4" x14ac:dyDescent="0.3">
      <c r="A14" s="48" t="s">
        <v>60</v>
      </c>
      <c r="B14" s="16">
        <v>1</v>
      </c>
      <c r="C14" s="13">
        <v>24</v>
      </c>
      <c r="D14" s="13">
        <v>24</v>
      </c>
    </row>
    <row r="15" spans="1:4" x14ac:dyDescent="0.3">
      <c r="A15" s="48" t="s">
        <v>60</v>
      </c>
      <c r="B15" s="16">
        <v>1</v>
      </c>
      <c r="C15" s="3" t="s">
        <v>134</v>
      </c>
      <c r="D15" s="21">
        <v>24</v>
      </c>
    </row>
    <row r="16" spans="1:4" x14ac:dyDescent="0.3">
      <c r="A16" s="48" t="s">
        <v>60</v>
      </c>
      <c r="B16" s="16">
        <v>1</v>
      </c>
      <c r="C16" s="3" t="s">
        <v>134</v>
      </c>
      <c r="D16" s="21">
        <v>24</v>
      </c>
    </row>
    <row r="17" spans="1:4" x14ac:dyDescent="0.3">
      <c r="A17" s="48" t="s">
        <v>60</v>
      </c>
      <c r="B17" s="16">
        <v>1</v>
      </c>
      <c r="C17" s="21">
        <v>24</v>
      </c>
      <c r="D17" s="20">
        <v>25.5</v>
      </c>
    </row>
    <row r="18" spans="1:4" x14ac:dyDescent="0.3">
      <c r="A18" s="48" t="s">
        <v>132</v>
      </c>
      <c r="B18" s="16">
        <v>2</v>
      </c>
      <c r="C18" s="13">
        <v>24</v>
      </c>
      <c r="D18" s="13">
        <v>24.666666666666668</v>
      </c>
    </row>
    <row r="19" spans="1:4" x14ac:dyDescent="0.3">
      <c r="A19" s="48" t="s">
        <v>132</v>
      </c>
      <c r="B19" s="16">
        <v>2</v>
      </c>
      <c r="C19" s="13">
        <v>23.833333333333332</v>
      </c>
      <c r="D19" s="13">
        <v>26</v>
      </c>
    </row>
    <row r="20" spans="1:4" x14ac:dyDescent="0.3">
      <c r="A20" s="48" t="s">
        <v>132</v>
      </c>
      <c r="B20" s="16">
        <v>2</v>
      </c>
      <c r="C20" s="13">
        <v>24</v>
      </c>
      <c r="D20" s="13">
        <v>25.166666666666668</v>
      </c>
    </row>
    <row r="21" spans="1:4" x14ac:dyDescent="0.3">
      <c r="A21" s="48" t="s">
        <v>132</v>
      </c>
      <c r="B21" s="16">
        <v>2</v>
      </c>
      <c r="C21" s="13">
        <v>23.833333333333332</v>
      </c>
      <c r="D21" s="13">
        <v>24.833333333333332</v>
      </c>
    </row>
    <row r="22" spans="1:4" x14ac:dyDescent="0.3">
      <c r="A22" s="48" t="s">
        <v>132</v>
      </c>
      <c r="B22" s="16">
        <v>2</v>
      </c>
      <c r="C22" s="13">
        <v>24</v>
      </c>
      <c r="D22" s="13" t="s">
        <v>134</v>
      </c>
    </row>
    <row r="23" spans="1:4" x14ac:dyDescent="0.3">
      <c r="A23" s="48" t="s">
        <v>132</v>
      </c>
      <c r="B23" s="16">
        <v>2</v>
      </c>
      <c r="C23" s="13">
        <v>25.333333333333332</v>
      </c>
      <c r="D23" s="13" t="s">
        <v>134</v>
      </c>
    </row>
    <row r="24" spans="1:4" x14ac:dyDescent="0.3">
      <c r="A24" s="48" t="s">
        <v>132</v>
      </c>
      <c r="B24" s="16">
        <v>2</v>
      </c>
      <c r="C24" s="13">
        <v>27.5</v>
      </c>
      <c r="D24" s="13">
        <v>25.333333333333332</v>
      </c>
    </row>
    <row r="25" spans="1:4" x14ac:dyDescent="0.3">
      <c r="A25" s="48" t="s">
        <v>132</v>
      </c>
      <c r="B25" s="16">
        <v>2</v>
      </c>
      <c r="C25" s="13">
        <v>22.5</v>
      </c>
      <c r="D25" s="55">
        <v>25</v>
      </c>
    </row>
    <row r="26" spans="1:4" x14ac:dyDescent="0.3">
      <c r="A26" s="48" t="s">
        <v>132</v>
      </c>
      <c r="B26" s="16">
        <v>2</v>
      </c>
      <c r="C26" s="13">
        <v>24.166666666666668</v>
      </c>
      <c r="D26" s="13">
        <v>24.166666666666668</v>
      </c>
    </row>
    <row r="27" spans="1:4" x14ac:dyDescent="0.3">
      <c r="A27" s="48" t="s">
        <v>132</v>
      </c>
      <c r="B27" s="16">
        <v>2</v>
      </c>
      <c r="C27" s="13">
        <v>24</v>
      </c>
      <c r="D27" s="13">
        <v>23.5</v>
      </c>
    </row>
    <row r="28" spans="1:4" x14ac:dyDescent="0.3">
      <c r="A28" s="48" t="s">
        <v>132</v>
      </c>
      <c r="B28" s="16">
        <v>2</v>
      </c>
      <c r="C28" s="13">
        <v>23.5</v>
      </c>
      <c r="D28" s="13">
        <v>24</v>
      </c>
    </row>
    <row r="29" spans="1:4" x14ac:dyDescent="0.3">
      <c r="A29" s="48" t="s">
        <v>132</v>
      </c>
      <c r="B29" s="16">
        <v>2</v>
      </c>
      <c r="C29" s="13">
        <v>23.333333333333332</v>
      </c>
      <c r="D29" s="13">
        <v>23.666666666666668</v>
      </c>
    </row>
    <row r="30" spans="1:4" x14ac:dyDescent="0.3">
      <c r="A30" s="48" t="s">
        <v>132</v>
      </c>
      <c r="B30" s="16">
        <v>2</v>
      </c>
      <c r="C30" s="13">
        <v>24</v>
      </c>
      <c r="D30" s="13">
        <v>24</v>
      </c>
    </row>
    <row r="31" spans="1:4" x14ac:dyDescent="0.3">
      <c r="A31" s="48" t="s">
        <v>132</v>
      </c>
      <c r="B31" s="16">
        <v>2</v>
      </c>
      <c r="C31" s="13">
        <v>24.166666666666668</v>
      </c>
      <c r="D31" s="13" t="s">
        <v>134</v>
      </c>
    </row>
    <row r="32" spans="1:4" x14ac:dyDescent="0.3">
      <c r="A32" s="48" t="s">
        <v>132</v>
      </c>
      <c r="B32" s="16">
        <v>2</v>
      </c>
      <c r="C32" s="13">
        <v>24</v>
      </c>
      <c r="D32" s="3" t="s">
        <v>134</v>
      </c>
    </row>
    <row r="33" spans="1:6" x14ac:dyDescent="0.3">
      <c r="A33" s="48" t="s">
        <v>132</v>
      </c>
      <c r="B33" s="16">
        <v>2</v>
      </c>
      <c r="C33" s="13">
        <v>24</v>
      </c>
      <c r="D33" s="13">
        <v>23.666666666666668</v>
      </c>
    </row>
    <row r="34" spans="1:6" x14ac:dyDescent="0.3">
      <c r="A34" s="48" t="s">
        <v>132</v>
      </c>
      <c r="B34" s="16">
        <v>2</v>
      </c>
      <c r="C34" s="13">
        <v>24</v>
      </c>
      <c r="D34" s="13">
        <v>24</v>
      </c>
    </row>
    <row r="35" spans="1:6" x14ac:dyDescent="0.3">
      <c r="A35" s="48" t="s">
        <v>132</v>
      </c>
      <c r="B35" s="58">
        <v>2</v>
      </c>
      <c r="C35" s="55">
        <v>22.833333333333332</v>
      </c>
      <c r="D35" s="55">
        <v>24.666666666666668</v>
      </c>
      <c r="E35" s="47"/>
      <c r="F35" s="11"/>
    </row>
    <row r="36" spans="1:6" x14ac:dyDescent="0.3">
      <c r="A36" s="48" t="s">
        <v>132</v>
      </c>
      <c r="B36" s="16">
        <v>2</v>
      </c>
      <c r="C36" s="13">
        <v>25.5</v>
      </c>
      <c r="D36" s="13">
        <v>25.5</v>
      </c>
    </row>
    <row r="37" spans="1:6" x14ac:dyDescent="0.3">
      <c r="A37" s="48" t="s">
        <v>132</v>
      </c>
      <c r="B37" s="16">
        <v>2</v>
      </c>
      <c r="C37" s="13">
        <v>26.333333333333332</v>
      </c>
      <c r="D37" s="13">
        <v>26.333333333333332</v>
      </c>
    </row>
    <row r="38" spans="1:6" x14ac:dyDescent="0.3">
      <c r="A38" s="48" t="s">
        <v>132</v>
      </c>
      <c r="B38" s="16">
        <v>2</v>
      </c>
      <c r="C38" s="13">
        <v>24.5</v>
      </c>
      <c r="D38" s="13">
        <v>24.166666666666668</v>
      </c>
    </row>
    <row r="39" spans="1:6" x14ac:dyDescent="0.3">
      <c r="A39" s="48" t="s">
        <v>132</v>
      </c>
      <c r="B39" s="16">
        <v>2</v>
      </c>
      <c r="C39" s="13">
        <v>23.5</v>
      </c>
      <c r="D39" s="13" t="s">
        <v>2</v>
      </c>
    </row>
    <row r="40" spans="1:6" x14ac:dyDescent="0.3">
      <c r="A40" s="48" t="s">
        <v>132</v>
      </c>
      <c r="B40" s="16">
        <v>2</v>
      </c>
      <c r="C40" s="13">
        <v>25.5</v>
      </c>
      <c r="D40" s="13">
        <v>24.833333333333332</v>
      </c>
    </row>
    <row r="41" spans="1:6" x14ac:dyDescent="0.3">
      <c r="A41" s="48" t="s">
        <v>132</v>
      </c>
      <c r="B41" s="16">
        <v>2</v>
      </c>
      <c r="C41" s="13">
        <v>24</v>
      </c>
      <c r="D41" s="3" t="s">
        <v>134</v>
      </c>
    </row>
    <row r="42" spans="1:6" x14ac:dyDescent="0.3">
      <c r="A42" s="48" t="s">
        <v>132</v>
      </c>
      <c r="B42" s="16">
        <v>2</v>
      </c>
      <c r="C42" s="13">
        <v>24</v>
      </c>
      <c r="D42" s="13">
        <v>24.166666666666668</v>
      </c>
    </row>
    <row r="43" spans="1:6" x14ac:dyDescent="0.3">
      <c r="A43" s="48" t="s">
        <v>133</v>
      </c>
      <c r="B43" s="16">
        <v>3</v>
      </c>
      <c r="C43" s="13" t="s">
        <v>2</v>
      </c>
      <c r="D43" s="13">
        <v>25.833333333333332</v>
      </c>
    </row>
    <row r="44" spans="1:6" x14ac:dyDescent="0.3">
      <c r="A44" s="48" t="s">
        <v>133</v>
      </c>
      <c r="B44" s="16">
        <v>3</v>
      </c>
      <c r="C44" s="13">
        <v>23.666666666666668</v>
      </c>
      <c r="D44" s="13">
        <v>26.5</v>
      </c>
    </row>
    <row r="45" spans="1:6" x14ac:dyDescent="0.3">
      <c r="A45" s="48" t="s">
        <v>133</v>
      </c>
      <c r="B45" s="16">
        <v>3</v>
      </c>
      <c r="C45" s="13">
        <v>22.833333333333332</v>
      </c>
      <c r="D45" s="13" t="s">
        <v>134</v>
      </c>
    </row>
    <row r="46" spans="1:6" x14ac:dyDescent="0.3">
      <c r="A46" s="48" t="s">
        <v>133</v>
      </c>
      <c r="B46" s="16">
        <v>3</v>
      </c>
      <c r="C46" s="13" t="s">
        <v>2</v>
      </c>
      <c r="D46" s="13">
        <v>25.833333333333332</v>
      </c>
    </row>
    <row r="47" spans="1:6" x14ac:dyDescent="0.3">
      <c r="A47" s="48" t="s">
        <v>133</v>
      </c>
      <c r="B47" s="16">
        <v>3</v>
      </c>
      <c r="C47" s="13" t="s">
        <v>2</v>
      </c>
      <c r="D47" s="13">
        <v>27</v>
      </c>
    </row>
    <row r="48" spans="1:6" x14ac:dyDescent="0.3">
      <c r="A48" s="48" t="s">
        <v>133</v>
      </c>
      <c r="B48" s="16">
        <v>3</v>
      </c>
      <c r="C48" s="13">
        <v>24.333333333333332</v>
      </c>
      <c r="D48" s="13">
        <v>25.166666666666668</v>
      </c>
    </row>
    <row r="49" spans="1:10" x14ac:dyDescent="0.3">
      <c r="A49" s="48" t="s">
        <v>133</v>
      </c>
      <c r="B49" s="16">
        <v>3</v>
      </c>
      <c r="C49" s="13">
        <v>25.833333333333332</v>
      </c>
      <c r="D49" s="13">
        <v>27</v>
      </c>
      <c r="G49" s="48"/>
      <c r="H49" s="58"/>
      <c r="I49" s="19"/>
      <c r="J49" s="19"/>
    </row>
    <row r="50" spans="1:10" x14ac:dyDescent="0.3">
      <c r="A50" s="48" t="s">
        <v>133</v>
      </c>
      <c r="B50" s="16">
        <v>3</v>
      </c>
      <c r="C50" s="13">
        <v>24.666666666666668</v>
      </c>
      <c r="D50" s="13">
        <v>24.166666666666668</v>
      </c>
      <c r="F50" s="53"/>
      <c r="G50" s="48"/>
      <c r="H50" s="58"/>
      <c r="I50" s="19"/>
      <c r="J50" s="19"/>
    </row>
    <row r="51" spans="1:10" x14ac:dyDescent="0.3">
      <c r="A51" s="48" t="s">
        <v>133</v>
      </c>
      <c r="B51" s="16">
        <v>3</v>
      </c>
      <c r="C51" s="19" t="s">
        <v>134</v>
      </c>
      <c r="D51" s="19" t="s">
        <v>2</v>
      </c>
      <c r="F51" s="53"/>
      <c r="G51" s="48"/>
      <c r="H51" s="58"/>
      <c r="I51" s="19"/>
      <c r="J51" s="19"/>
    </row>
    <row r="52" spans="1:10" x14ac:dyDescent="0.3">
      <c r="A52" s="48" t="s">
        <v>133</v>
      </c>
      <c r="B52" s="16">
        <v>3</v>
      </c>
      <c r="C52" s="13">
        <v>23.833333333333332</v>
      </c>
      <c r="D52" s="13">
        <v>24</v>
      </c>
      <c r="F52" s="53"/>
      <c r="G52" s="48"/>
      <c r="H52" s="58"/>
      <c r="I52" s="19"/>
      <c r="J52" s="19"/>
    </row>
    <row r="53" spans="1:10" x14ac:dyDescent="0.3">
      <c r="A53" s="48" t="s">
        <v>133</v>
      </c>
      <c r="B53" s="16">
        <v>3</v>
      </c>
      <c r="C53" s="13">
        <v>24</v>
      </c>
      <c r="D53" s="55">
        <v>24.166666666666668</v>
      </c>
      <c r="F53" s="48"/>
      <c r="G53" s="48"/>
      <c r="H53" s="58"/>
      <c r="I53" s="19"/>
      <c r="J53" s="19"/>
    </row>
    <row r="54" spans="1:10" x14ac:dyDescent="0.3">
      <c r="A54" s="48" t="s">
        <v>133</v>
      </c>
      <c r="B54" s="16">
        <v>3</v>
      </c>
      <c r="C54" s="55">
        <v>24</v>
      </c>
      <c r="D54" s="13">
        <v>24.333333333333332</v>
      </c>
      <c r="F54" s="48"/>
      <c r="G54" s="48"/>
      <c r="H54" s="58"/>
      <c r="I54" s="19"/>
      <c r="J54" s="19"/>
    </row>
    <row r="55" spans="1:10" x14ac:dyDescent="0.3">
      <c r="A55" s="48" t="s">
        <v>133</v>
      </c>
      <c r="B55" s="16">
        <v>3</v>
      </c>
      <c r="C55" s="13" t="s">
        <v>2</v>
      </c>
      <c r="D55" s="13">
        <v>25.833333333333332</v>
      </c>
      <c r="F55" s="48"/>
      <c r="G55" s="48"/>
      <c r="H55" s="58"/>
      <c r="I55" s="19"/>
      <c r="J55" s="19"/>
    </row>
    <row r="56" spans="1:10" x14ac:dyDescent="0.3">
      <c r="A56" s="48" t="s">
        <v>133</v>
      </c>
      <c r="B56" s="16">
        <v>3</v>
      </c>
      <c r="C56" s="13">
        <v>24</v>
      </c>
      <c r="D56" s="13" t="s">
        <v>134</v>
      </c>
      <c r="F56" s="48"/>
      <c r="G56" s="48"/>
      <c r="H56" s="58"/>
      <c r="I56" s="19"/>
      <c r="J56" s="19"/>
    </row>
    <row r="57" spans="1:10" x14ac:dyDescent="0.3">
      <c r="A57" s="48" t="s">
        <v>133</v>
      </c>
      <c r="B57" s="16">
        <v>3</v>
      </c>
      <c r="C57" s="13" t="s">
        <v>134</v>
      </c>
      <c r="D57" s="13">
        <v>23.833333333333332</v>
      </c>
      <c r="F57" s="48"/>
      <c r="G57" s="48"/>
      <c r="H57" s="58"/>
      <c r="I57" s="19"/>
      <c r="J57" s="19"/>
    </row>
    <row r="58" spans="1:10" x14ac:dyDescent="0.3">
      <c r="A58" s="48" t="s">
        <v>133</v>
      </c>
      <c r="B58" s="16">
        <v>3</v>
      </c>
      <c r="C58" s="13">
        <v>24</v>
      </c>
      <c r="D58" s="13">
        <v>25.5</v>
      </c>
      <c r="F58" s="48"/>
      <c r="G58" s="48"/>
      <c r="H58" s="58"/>
      <c r="I58" s="19"/>
      <c r="J58" s="19"/>
    </row>
    <row r="59" spans="1:10" x14ac:dyDescent="0.3">
      <c r="A59" s="48" t="s">
        <v>133</v>
      </c>
      <c r="B59" s="16">
        <v>3</v>
      </c>
      <c r="C59" s="55" t="s">
        <v>134</v>
      </c>
      <c r="D59" s="13">
        <v>24</v>
      </c>
      <c r="F59" s="48"/>
      <c r="G59" s="48"/>
      <c r="H59" s="58"/>
      <c r="I59" s="19"/>
      <c r="J59" s="19"/>
    </row>
    <row r="60" spans="1:10" x14ac:dyDescent="0.3">
      <c r="A60" s="48" t="s">
        <v>133</v>
      </c>
      <c r="B60" s="16">
        <v>3</v>
      </c>
      <c r="C60" s="13">
        <v>24</v>
      </c>
      <c r="D60" s="13">
        <v>24.5</v>
      </c>
      <c r="F60" s="48"/>
      <c r="G60" s="48"/>
      <c r="H60" s="58"/>
      <c r="I60" s="19"/>
      <c r="J60" s="19"/>
    </row>
    <row r="61" spans="1:10" x14ac:dyDescent="0.3">
      <c r="A61" s="48" t="s">
        <v>133</v>
      </c>
      <c r="B61" s="16">
        <v>3</v>
      </c>
      <c r="C61" s="55" t="s">
        <v>134</v>
      </c>
      <c r="D61" s="13">
        <v>24</v>
      </c>
      <c r="E61" s="17"/>
      <c r="F61" s="48"/>
      <c r="G61" s="48"/>
      <c r="H61" s="58"/>
      <c r="I61" s="19"/>
      <c r="J61" s="19"/>
    </row>
    <row r="62" spans="1:10" x14ac:dyDescent="0.3">
      <c r="A62" s="48" t="s">
        <v>133</v>
      </c>
      <c r="B62" s="16">
        <v>3</v>
      </c>
      <c r="C62" s="13" t="s">
        <v>134</v>
      </c>
      <c r="D62" s="13">
        <v>26.333333333333332</v>
      </c>
      <c r="E62" s="17"/>
      <c r="F62" s="48"/>
      <c r="G62" s="48"/>
      <c r="H62" s="58"/>
      <c r="I62" s="19"/>
      <c r="J62" s="19"/>
    </row>
    <row r="63" spans="1:10" x14ac:dyDescent="0.3">
      <c r="A63" s="48" t="s">
        <v>133</v>
      </c>
      <c r="B63" s="16">
        <v>3</v>
      </c>
      <c r="C63" s="55" t="s">
        <v>134</v>
      </c>
      <c r="D63" s="55">
        <v>27.833333333333332</v>
      </c>
      <c r="E63" s="17"/>
      <c r="F63" s="48"/>
      <c r="G63" s="48"/>
      <c r="H63" s="58"/>
      <c r="I63" s="20"/>
      <c r="J63" s="20"/>
    </row>
    <row r="64" spans="1:10" x14ac:dyDescent="0.3">
      <c r="A64" s="48" t="s">
        <v>133</v>
      </c>
      <c r="B64" s="16">
        <v>3</v>
      </c>
      <c r="C64" s="55">
        <v>23</v>
      </c>
      <c r="D64" s="55" t="s">
        <v>134</v>
      </c>
      <c r="E64" s="17"/>
      <c r="F64" s="48"/>
      <c r="G64" s="48"/>
      <c r="H64" s="58"/>
      <c r="I64" s="20"/>
      <c r="J64" s="20"/>
    </row>
    <row r="65" spans="1:10" s="47" customFormat="1" x14ac:dyDescent="0.3">
      <c r="A65" s="48" t="s">
        <v>133</v>
      </c>
      <c r="B65" s="16">
        <v>3</v>
      </c>
      <c r="C65" s="55">
        <v>23.5</v>
      </c>
      <c r="D65" s="55">
        <v>25.166666666666668</v>
      </c>
      <c r="E65" s="17"/>
      <c r="F65" s="48"/>
      <c r="G65" s="48"/>
      <c r="H65" s="58"/>
      <c r="I65" s="20"/>
      <c r="J65" s="20"/>
    </row>
    <row r="66" spans="1:10" s="47" customFormat="1" x14ac:dyDescent="0.3">
      <c r="A66" s="53" t="s">
        <v>63</v>
      </c>
      <c r="B66" s="58">
        <v>4</v>
      </c>
      <c r="C66" s="56" t="s">
        <v>2</v>
      </c>
      <c r="D66" s="20" t="s">
        <v>134</v>
      </c>
      <c r="E66" s="17"/>
      <c r="F66" s="48"/>
      <c r="G66" s="48"/>
      <c r="H66" s="58"/>
      <c r="I66" s="20"/>
      <c r="J66" s="20"/>
    </row>
    <row r="67" spans="1:10" x14ac:dyDescent="0.3">
      <c r="A67" s="53" t="s">
        <v>63</v>
      </c>
      <c r="B67" s="58">
        <v>4</v>
      </c>
      <c r="C67" s="56" t="s">
        <v>2</v>
      </c>
      <c r="D67" s="20" t="s">
        <v>134</v>
      </c>
      <c r="E67" s="17"/>
      <c r="F67" s="48"/>
      <c r="G67" s="48"/>
      <c r="H67" s="58"/>
      <c r="I67" s="20"/>
      <c r="J67" s="20"/>
    </row>
    <row r="68" spans="1:10" s="47" customFormat="1" x14ac:dyDescent="0.3">
      <c r="A68" s="53" t="s">
        <v>63</v>
      </c>
      <c r="B68" s="16">
        <v>4</v>
      </c>
      <c r="C68" s="14" t="s">
        <v>2</v>
      </c>
      <c r="D68" s="13">
        <v>26.666666666666668</v>
      </c>
      <c r="E68" s="17"/>
      <c r="F68" s="48"/>
      <c r="G68" s="48"/>
      <c r="H68" s="58"/>
      <c r="I68" s="20"/>
      <c r="J68" s="20"/>
    </row>
    <row r="69" spans="1:10" s="47" customFormat="1" x14ac:dyDescent="0.3">
      <c r="A69" s="53" t="s">
        <v>63</v>
      </c>
      <c r="B69" s="58">
        <v>4</v>
      </c>
      <c r="C69" s="56" t="s">
        <v>2</v>
      </c>
      <c r="D69" s="55" t="s">
        <v>134</v>
      </c>
      <c r="E69" s="17"/>
      <c r="F69" s="48"/>
      <c r="G69" s="48"/>
      <c r="H69" s="58"/>
      <c r="I69" s="20"/>
      <c r="J69" s="20"/>
    </row>
    <row r="70" spans="1:10" s="47" customFormat="1" x14ac:dyDescent="0.3">
      <c r="A70" s="53" t="s">
        <v>63</v>
      </c>
      <c r="B70" s="58">
        <v>4</v>
      </c>
      <c r="C70" s="56" t="s">
        <v>2</v>
      </c>
      <c r="D70" s="55" t="s">
        <v>134</v>
      </c>
      <c r="E70" s="17"/>
      <c r="F70" s="48"/>
      <c r="G70" s="48"/>
      <c r="H70" s="58"/>
      <c r="I70" s="20"/>
      <c r="J70" s="20"/>
    </row>
    <row r="71" spans="1:10" x14ac:dyDescent="0.3">
      <c r="A71" s="53" t="s">
        <v>63</v>
      </c>
      <c r="B71" s="58">
        <v>4</v>
      </c>
      <c r="C71" s="56" t="s">
        <v>134</v>
      </c>
      <c r="D71" s="56" t="s">
        <v>2</v>
      </c>
      <c r="E71" s="17"/>
      <c r="F71" s="48"/>
    </row>
    <row r="72" spans="1:10" s="47" customFormat="1" x14ac:dyDescent="0.3">
      <c r="A72" s="53" t="s">
        <v>63</v>
      </c>
      <c r="B72" s="58">
        <v>4</v>
      </c>
      <c r="C72" s="56" t="s">
        <v>2</v>
      </c>
      <c r="D72" s="56" t="s">
        <v>134</v>
      </c>
      <c r="E72" s="17"/>
      <c r="F72" s="48"/>
    </row>
    <row r="73" spans="1:10" x14ac:dyDescent="0.3">
      <c r="A73" s="53" t="s">
        <v>63</v>
      </c>
      <c r="B73" s="16">
        <v>4</v>
      </c>
      <c r="C73" s="14">
        <v>25.333333333333332</v>
      </c>
      <c r="D73" s="14" t="s">
        <v>134</v>
      </c>
      <c r="E73" s="17"/>
    </row>
    <row r="74" spans="1:10" x14ac:dyDescent="0.3">
      <c r="A74" s="53" t="s">
        <v>63</v>
      </c>
      <c r="B74" s="16">
        <v>4</v>
      </c>
      <c r="C74" s="14">
        <v>26.5</v>
      </c>
      <c r="D74" s="13">
        <v>25.333333333333332</v>
      </c>
      <c r="E74" s="17"/>
    </row>
    <row r="75" spans="1:10" x14ac:dyDescent="0.3">
      <c r="A75" s="53" t="s">
        <v>63</v>
      </c>
      <c r="B75" s="16">
        <v>4</v>
      </c>
      <c r="C75" s="14">
        <v>25.666666666666668</v>
      </c>
      <c r="D75" s="13">
        <v>26</v>
      </c>
      <c r="E75" s="17"/>
    </row>
    <row r="76" spans="1:10" x14ac:dyDescent="0.3">
      <c r="A76" s="53" t="s">
        <v>63</v>
      </c>
      <c r="B76" s="16">
        <v>4</v>
      </c>
      <c r="C76" s="14" t="s">
        <v>2</v>
      </c>
      <c r="D76" s="14">
        <v>27</v>
      </c>
      <c r="E76" s="17"/>
    </row>
    <row r="77" spans="1:10" x14ac:dyDescent="0.3">
      <c r="A77" s="53" t="s">
        <v>63</v>
      </c>
      <c r="B77" s="16">
        <v>4</v>
      </c>
      <c r="C77" s="14">
        <v>27.166666666666668</v>
      </c>
      <c r="D77" s="14" t="s">
        <v>2</v>
      </c>
      <c r="E77" s="17"/>
    </row>
    <row r="78" spans="1:10" s="47" customFormat="1" x14ac:dyDescent="0.3">
      <c r="A78" s="53" t="s">
        <v>63</v>
      </c>
      <c r="B78" s="16">
        <v>4</v>
      </c>
      <c r="C78" s="14">
        <v>25.833333333333332</v>
      </c>
      <c r="D78" s="14" t="s">
        <v>2</v>
      </c>
      <c r="E78" s="17"/>
      <c r="F78" s="1"/>
    </row>
    <row r="79" spans="1:10" x14ac:dyDescent="0.3">
      <c r="A79" s="53" t="s">
        <v>63</v>
      </c>
      <c r="B79" s="58">
        <v>4</v>
      </c>
      <c r="C79" s="56" t="s">
        <v>2</v>
      </c>
      <c r="D79" s="56" t="s">
        <v>134</v>
      </c>
      <c r="E79" s="17"/>
      <c r="F79" s="47"/>
    </row>
    <row r="80" spans="1:10" x14ac:dyDescent="0.3">
      <c r="A80" s="53" t="s">
        <v>63</v>
      </c>
      <c r="B80" s="16">
        <v>4</v>
      </c>
      <c r="C80" s="14">
        <v>26.666666666666668</v>
      </c>
      <c r="D80" s="13">
        <v>25.833333333333332</v>
      </c>
      <c r="E80" s="17"/>
    </row>
    <row r="81" spans="1:8" x14ac:dyDescent="0.3">
      <c r="A81" s="53" t="s">
        <v>63</v>
      </c>
      <c r="B81" s="4">
        <v>4</v>
      </c>
      <c r="C81" s="14">
        <v>24.5</v>
      </c>
      <c r="D81" s="14" t="s">
        <v>134</v>
      </c>
      <c r="E81" s="17"/>
    </row>
    <row r="82" spans="1:8" x14ac:dyDescent="0.3">
      <c r="A82" s="53" t="s">
        <v>63</v>
      </c>
      <c r="B82" s="4">
        <v>4</v>
      </c>
      <c r="C82" s="14">
        <v>24.166666666666668</v>
      </c>
      <c r="D82" s="14" t="s">
        <v>134</v>
      </c>
      <c r="E82" s="9"/>
      <c r="G82" s="47"/>
      <c r="H82" s="47"/>
    </row>
    <row r="83" spans="1:8" x14ac:dyDescent="0.3">
      <c r="A83" s="53" t="s">
        <v>63</v>
      </c>
      <c r="B83" s="48">
        <v>4</v>
      </c>
      <c r="C83" s="19" t="s">
        <v>2</v>
      </c>
      <c r="D83" s="19" t="s">
        <v>2</v>
      </c>
      <c r="E83" s="7"/>
      <c r="F83" s="11"/>
    </row>
    <row r="84" spans="1:8" x14ac:dyDescent="0.3">
      <c r="A84" s="53" t="s">
        <v>63</v>
      </c>
      <c r="B84" s="4">
        <v>4</v>
      </c>
      <c r="C84" s="14">
        <v>23.666666666666668</v>
      </c>
      <c r="D84" s="14">
        <v>26.833333333333332</v>
      </c>
      <c r="E84" s="2"/>
    </row>
    <row r="85" spans="1:8" x14ac:dyDescent="0.3">
      <c r="A85" s="53" t="s">
        <v>63</v>
      </c>
      <c r="B85" s="4">
        <v>4</v>
      </c>
      <c r="C85" s="14">
        <v>25.5</v>
      </c>
      <c r="D85" s="14" t="s">
        <v>134</v>
      </c>
      <c r="E85" s="9"/>
    </row>
    <row r="86" spans="1:8" x14ac:dyDescent="0.3">
      <c r="A86" s="53" t="s">
        <v>63</v>
      </c>
      <c r="B86" s="4">
        <v>4</v>
      </c>
      <c r="C86" s="9" t="s">
        <v>2</v>
      </c>
      <c r="D86" s="14">
        <v>24.166666666666668</v>
      </c>
      <c r="E86" s="9"/>
    </row>
    <row r="87" spans="1:8" x14ac:dyDescent="0.3">
      <c r="A87" s="53" t="s">
        <v>63</v>
      </c>
      <c r="B87" s="4">
        <v>4</v>
      </c>
      <c r="C87" s="14">
        <v>25.5</v>
      </c>
      <c r="D87" s="14" t="s">
        <v>134</v>
      </c>
      <c r="E87" s="2"/>
    </row>
    <row r="88" spans="1:8" x14ac:dyDescent="0.3">
      <c r="A88" s="53" t="s">
        <v>63</v>
      </c>
      <c r="B88" s="4">
        <v>4</v>
      </c>
      <c r="C88" s="14">
        <v>24.833333333333332</v>
      </c>
      <c r="D88" s="14" t="s">
        <v>134</v>
      </c>
      <c r="E88" s="9"/>
    </row>
    <row r="89" spans="1:8" x14ac:dyDescent="0.3">
      <c r="A89" s="53" t="s">
        <v>63</v>
      </c>
      <c r="B89" s="4">
        <v>4</v>
      </c>
      <c r="C89" s="14">
        <v>25.666666666666668</v>
      </c>
      <c r="D89" s="14" t="s">
        <v>134</v>
      </c>
      <c r="E89" s="9"/>
    </row>
    <row r="90" spans="1:8" x14ac:dyDescent="0.3">
      <c r="A90" s="53" t="s">
        <v>63</v>
      </c>
      <c r="B90" s="4">
        <v>4</v>
      </c>
      <c r="C90" s="14">
        <v>24.666666666666668</v>
      </c>
      <c r="D90" s="14" t="s">
        <v>134</v>
      </c>
      <c r="E90" s="9"/>
    </row>
    <row r="91" spans="1:8" x14ac:dyDescent="0.3">
      <c r="A91" s="53" t="s">
        <v>63</v>
      </c>
      <c r="B91" s="4">
        <v>4</v>
      </c>
      <c r="C91" s="14">
        <v>25.666666666666668</v>
      </c>
      <c r="D91" s="14">
        <v>24.5</v>
      </c>
      <c r="E91" s="9"/>
    </row>
    <row r="92" spans="1:8" x14ac:dyDescent="0.3">
      <c r="A92" s="53" t="s">
        <v>63</v>
      </c>
      <c r="B92" s="4">
        <v>4</v>
      </c>
      <c r="C92" s="14">
        <v>25</v>
      </c>
      <c r="D92" s="9" t="s">
        <v>2</v>
      </c>
      <c r="E92" s="9"/>
    </row>
    <row r="93" spans="1:8" x14ac:dyDescent="0.3">
      <c r="A93" s="53" t="s">
        <v>63</v>
      </c>
      <c r="B93" s="4">
        <v>4</v>
      </c>
      <c r="C93" s="14" t="s">
        <v>134</v>
      </c>
      <c r="D93" s="14">
        <v>25.17</v>
      </c>
      <c r="E93" s="9"/>
    </row>
    <row r="94" spans="1:8" x14ac:dyDescent="0.3">
      <c r="A94" s="53" t="s">
        <v>63</v>
      </c>
      <c r="B94" s="4">
        <v>4</v>
      </c>
      <c r="C94" s="14">
        <v>23.833333333333332</v>
      </c>
      <c r="D94" s="14" t="s">
        <v>134</v>
      </c>
      <c r="E94" s="9"/>
    </row>
    <row r="95" spans="1:8" x14ac:dyDescent="0.3">
      <c r="A95" s="53" t="s">
        <v>63</v>
      </c>
      <c r="B95" s="4">
        <v>4</v>
      </c>
      <c r="C95" s="14" t="s">
        <v>2</v>
      </c>
      <c r="D95" s="14">
        <v>26.833333333333332</v>
      </c>
      <c r="E95" s="9"/>
    </row>
    <row r="96" spans="1:8" x14ac:dyDescent="0.3">
      <c r="A96" s="53" t="s">
        <v>63</v>
      </c>
      <c r="B96" s="4">
        <v>4</v>
      </c>
      <c r="C96" s="1">
        <v>25.5</v>
      </c>
      <c r="D96" s="14" t="s">
        <v>134</v>
      </c>
      <c r="E96" s="9"/>
    </row>
    <row r="97" spans="1:6" x14ac:dyDescent="0.3">
      <c r="A97" s="53" t="s">
        <v>63</v>
      </c>
      <c r="B97" s="4">
        <v>4</v>
      </c>
      <c r="C97" s="14" t="s">
        <v>134</v>
      </c>
      <c r="D97" s="14">
        <v>26.666666666666668</v>
      </c>
      <c r="E97" s="5"/>
    </row>
    <row r="98" spans="1:6" x14ac:dyDescent="0.3">
      <c r="A98" s="53" t="s">
        <v>63</v>
      </c>
      <c r="B98" s="4">
        <v>4</v>
      </c>
      <c r="C98" s="14" t="s">
        <v>2</v>
      </c>
      <c r="D98" s="14" t="s">
        <v>134</v>
      </c>
      <c r="E98" s="18"/>
    </row>
    <row r="99" spans="1:6" x14ac:dyDescent="0.3">
      <c r="A99" s="53" t="s">
        <v>63</v>
      </c>
      <c r="B99" s="4">
        <v>4</v>
      </c>
      <c r="C99" s="14">
        <v>25.166666666666668</v>
      </c>
      <c r="D99" s="14">
        <v>25.5</v>
      </c>
      <c r="E99" s="18"/>
    </row>
    <row r="100" spans="1:6" x14ac:dyDescent="0.3">
      <c r="A100" s="53" t="s">
        <v>63</v>
      </c>
      <c r="B100" s="4">
        <v>4</v>
      </c>
      <c r="C100" s="14">
        <v>24</v>
      </c>
      <c r="D100" s="14" t="s">
        <v>134</v>
      </c>
      <c r="E100" s="18"/>
    </row>
    <row r="101" spans="1:6" x14ac:dyDescent="0.3">
      <c r="A101" s="53" t="s">
        <v>63</v>
      </c>
      <c r="B101" s="4">
        <v>4</v>
      </c>
      <c r="C101" s="14">
        <v>25.666666666666668</v>
      </c>
      <c r="D101" s="14">
        <v>23.666666666666668</v>
      </c>
      <c r="E101" s="5"/>
    </row>
    <row r="102" spans="1:6" x14ac:dyDescent="0.3">
      <c r="A102" s="53" t="s">
        <v>63</v>
      </c>
      <c r="B102" s="4">
        <v>4</v>
      </c>
      <c r="C102" s="1" t="s">
        <v>2</v>
      </c>
      <c r="D102" s="1" t="s">
        <v>2</v>
      </c>
      <c r="E102" s="7"/>
      <c r="F102" s="11"/>
    </row>
    <row r="103" spans="1:6" x14ac:dyDescent="0.3">
      <c r="A103" s="53" t="s">
        <v>63</v>
      </c>
      <c r="B103" s="4">
        <v>4</v>
      </c>
      <c r="C103" s="14" t="s">
        <v>2</v>
      </c>
      <c r="D103" s="14">
        <v>25.333333333333332</v>
      </c>
      <c r="E103" s="7"/>
      <c r="F103" s="11"/>
    </row>
    <row r="104" spans="1:6" x14ac:dyDescent="0.3">
      <c r="A104" s="53" t="s">
        <v>63</v>
      </c>
      <c r="B104" s="4">
        <v>4</v>
      </c>
      <c r="C104" s="14" t="s">
        <v>2</v>
      </c>
      <c r="D104" s="14" t="s">
        <v>134</v>
      </c>
      <c r="F104" s="11"/>
    </row>
    <row r="105" spans="1:6" x14ac:dyDescent="0.3">
      <c r="A105" s="53" t="s">
        <v>63</v>
      </c>
      <c r="B105" s="4">
        <v>4</v>
      </c>
      <c r="C105" s="14">
        <v>23.166666666666668</v>
      </c>
      <c r="D105" s="14">
        <v>26.5</v>
      </c>
      <c r="F105" s="11"/>
    </row>
    <row r="106" spans="1:6" x14ac:dyDescent="0.3">
      <c r="A106" s="53" t="s">
        <v>63</v>
      </c>
      <c r="B106" s="4">
        <v>4</v>
      </c>
      <c r="C106" s="14" t="s">
        <v>2</v>
      </c>
      <c r="D106" s="14" t="s">
        <v>134</v>
      </c>
      <c r="F106" s="11"/>
    </row>
    <row r="107" spans="1:6" x14ac:dyDescent="0.3">
      <c r="A107" s="53" t="s">
        <v>63</v>
      </c>
      <c r="B107" s="4">
        <v>4</v>
      </c>
      <c r="C107" s="14" t="s">
        <v>2</v>
      </c>
      <c r="D107" s="14" t="s">
        <v>2</v>
      </c>
      <c r="F107" s="11"/>
    </row>
    <row r="108" spans="1:6" x14ac:dyDescent="0.3">
      <c r="A108" s="53" t="s">
        <v>63</v>
      </c>
      <c r="B108" s="4">
        <v>4</v>
      </c>
      <c r="C108" s="14" t="s">
        <v>2</v>
      </c>
      <c r="D108" s="14" t="s">
        <v>2</v>
      </c>
      <c r="F108" s="11"/>
    </row>
    <row r="109" spans="1:6" x14ac:dyDescent="0.3">
      <c r="A109" s="53" t="s">
        <v>63</v>
      </c>
      <c r="B109" s="16">
        <v>4</v>
      </c>
      <c r="C109" s="14">
        <v>25.5</v>
      </c>
      <c r="D109" s="14">
        <v>25.333333333333332</v>
      </c>
    </row>
    <row r="110" spans="1:6" x14ac:dyDescent="0.3">
      <c r="A110" s="53" t="s">
        <v>63</v>
      </c>
      <c r="B110" s="16">
        <v>4</v>
      </c>
      <c r="C110" s="14">
        <v>24.333333333333332</v>
      </c>
      <c r="D110" s="14">
        <v>25.666666666666668</v>
      </c>
    </row>
    <row r="111" spans="1:6" x14ac:dyDescent="0.3">
      <c r="A111" s="53" t="s">
        <v>63</v>
      </c>
      <c r="B111" s="16">
        <v>4</v>
      </c>
      <c r="C111" s="14" t="s">
        <v>2</v>
      </c>
      <c r="D111" s="14" t="s">
        <v>2</v>
      </c>
    </row>
  </sheetData>
  <sortState xmlns:xlrd2="http://schemas.microsoft.com/office/spreadsheetml/2017/richdata2" ref="A2:D111">
    <sortCondition ref="B1"/>
  </sortState>
  <phoneticPr fontId="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4390E-4808-410C-90F7-D5097CBD28FC}">
  <dimension ref="A1:S191"/>
  <sheetViews>
    <sheetView workbookViewId="0">
      <selection activeCell="G9" sqref="G9:G11"/>
    </sheetView>
  </sheetViews>
  <sheetFormatPr defaultColWidth="9" defaultRowHeight="14.4" x14ac:dyDescent="0.3"/>
  <cols>
    <col min="1" max="1" width="9" style="1"/>
    <col min="2" max="2" width="12.44140625" style="53" customWidth="1"/>
    <col min="3" max="3" width="8.33203125" style="48" customWidth="1"/>
    <col min="4" max="4" width="9" style="19"/>
    <col min="5" max="6" width="9" style="1"/>
    <col min="7" max="7" width="16.109375" style="1" bestFit="1" customWidth="1"/>
    <col min="8" max="16384" width="9" style="1"/>
  </cols>
  <sheetData>
    <row r="1" spans="1:19" s="6" customFormat="1" ht="16.2" x14ac:dyDescent="0.3">
      <c r="A1" s="22"/>
      <c r="B1" s="10" t="s">
        <v>5</v>
      </c>
      <c r="C1" s="52" t="s">
        <v>1</v>
      </c>
      <c r="D1" s="8" t="s">
        <v>6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15.75" customHeight="1" x14ac:dyDescent="0.3">
      <c r="B2" s="48">
        <v>1</v>
      </c>
      <c r="C2" s="48">
        <v>1</v>
      </c>
      <c r="D2" s="19" t="s">
        <v>8</v>
      </c>
      <c r="F2" s="51" t="s">
        <v>5</v>
      </c>
      <c r="G2" s="1" t="s">
        <v>72</v>
      </c>
      <c r="J2" s="46"/>
      <c r="K2" s="47"/>
      <c r="L2" s="47"/>
      <c r="M2" s="47"/>
      <c r="N2" s="47"/>
      <c r="O2" s="47"/>
      <c r="P2" s="47"/>
    </row>
    <row r="3" spans="1:19" ht="17.399999999999999" x14ac:dyDescent="0.3">
      <c r="B3" s="48">
        <v>1</v>
      </c>
      <c r="C3" s="48">
        <v>1</v>
      </c>
      <c r="D3" s="19" t="s">
        <v>8</v>
      </c>
      <c r="F3" s="51"/>
      <c r="G3" s="1" t="s">
        <v>73</v>
      </c>
      <c r="J3" s="24" t="s">
        <v>12</v>
      </c>
    </row>
    <row r="4" spans="1:19" ht="15" thickBot="1" x14ac:dyDescent="0.35">
      <c r="B4" s="48">
        <v>1</v>
      </c>
      <c r="C4" s="48">
        <v>1</v>
      </c>
      <c r="D4" s="19" t="s">
        <v>8</v>
      </c>
      <c r="F4" s="51" t="s">
        <v>1</v>
      </c>
      <c r="G4" s="1" t="s">
        <v>79</v>
      </c>
      <c r="J4" s="165" t="s">
        <v>42</v>
      </c>
      <c r="K4" s="165"/>
      <c r="L4" s="165"/>
      <c r="M4" s="165"/>
      <c r="N4" s="165"/>
      <c r="O4" s="165"/>
      <c r="P4" s="165"/>
    </row>
    <row r="5" spans="1:19" ht="15" thickTop="1" x14ac:dyDescent="0.3">
      <c r="B5" s="48">
        <v>1</v>
      </c>
      <c r="C5" s="48">
        <v>1</v>
      </c>
      <c r="D5" s="19" t="s">
        <v>8</v>
      </c>
      <c r="G5" s="146" t="s">
        <v>77</v>
      </c>
      <c r="J5" s="166" t="s">
        <v>9</v>
      </c>
      <c r="K5" s="167"/>
      <c r="L5" s="168"/>
      <c r="M5" s="172" t="s">
        <v>6</v>
      </c>
      <c r="N5" s="173"/>
      <c r="O5" s="173"/>
      <c r="P5" s="174" t="s">
        <v>10</v>
      </c>
    </row>
    <row r="6" spans="1:19" ht="15" thickBot="1" x14ac:dyDescent="0.35">
      <c r="B6" s="48">
        <v>1</v>
      </c>
      <c r="C6" s="48">
        <v>1</v>
      </c>
      <c r="D6" s="19" t="s">
        <v>8</v>
      </c>
      <c r="G6" s="146" t="s">
        <v>101</v>
      </c>
      <c r="J6" s="169"/>
      <c r="K6" s="170"/>
      <c r="L6" s="171"/>
      <c r="M6" s="74" t="s">
        <v>7</v>
      </c>
      <c r="N6" s="75" t="s">
        <v>2</v>
      </c>
      <c r="O6" s="75" t="s">
        <v>8</v>
      </c>
      <c r="P6" s="175"/>
    </row>
    <row r="7" spans="1:19" ht="15" thickTop="1" x14ac:dyDescent="0.3">
      <c r="B7" s="48">
        <v>1</v>
      </c>
      <c r="C7" s="48">
        <v>1</v>
      </c>
      <c r="D7" s="19" t="s">
        <v>8</v>
      </c>
      <c r="G7" s="146" t="s">
        <v>102</v>
      </c>
      <c r="J7" s="164" t="s">
        <v>5</v>
      </c>
      <c r="K7" s="158" t="s">
        <v>13</v>
      </c>
      <c r="L7" s="76" t="s">
        <v>17</v>
      </c>
      <c r="M7" s="77">
        <v>46</v>
      </c>
      <c r="N7" s="78">
        <v>22</v>
      </c>
      <c r="O7" s="78">
        <v>27</v>
      </c>
      <c r="P7" s="79">
        <v>95</v>
      </c>
    </row>
    <row r="8" spans="1:19" ht="22.8" x14ac:dyDescent="0.3">
      <c r="B8" s="48">
        <v>1</v>
      </c>
      <c r="C8" s="48">
        <v>1</v>
      </c>
      <c r="D8" s="19" t="s">
        <v>8</v>
      </c>
      <c r="G8" s="146" t="s">
        <v>78</v>
      </c>
      <c r="J8" s="161"/>
      <c r="K8" s="159"/>
      <c r="L8" s="80" t="s">
        <v>18</v>
      </c>
      <c r="M8" s="81">
        <v>0.48421052631578942</v>
      </c>
      <c r="N8" s="82">
        <v>0.23157894736842105</v>
      </c>
      <c r="O8" s="82">
        <v>0.28421052631578947</v>
      </c>
      <c r="P8" s="83">
        <v>1</v>
      </c>
    </row>
    <row r="9" spans="1:19" ht="22.8" x14ac:dyDescent="0.3">
      <c r="B9" s="48">
        <v>1</v>
      </c>
      <c r="C9" s="48">
        <v>1</v>
      </c>
      <c r="D9" s="19" t="s">
        <v>8</v>
      </c>
      <c r="F9" s="51" t="s">
        <v>6</v>
      </c>
      <c r="G9" s="1" t="s">
        <v>74</v>
      </c>
      <c r="J9" s="161"/>
      <c r="K9" s="159"/>
      <c r="L9" s="80" t="s">
        <v>28</v>
      </c>
      <c r="M9" s="81">
        <v>0.5</v>
      </c>
      <c r="N9" s="82">
        <v>0.5</v>
      </c>
      <c r="O9" s="82">
        <v>0.5</v>
      </c>
      <c r="P9" s="83">
        <v>0.5</v>
      </c>
    </row>
    <row r="10" spans="1:19" x14ac:dyDescent="0.3">
      <c r="B10" s="48">
        <v>1</v>
      </c>
      <c r="C10" s="48">
        <v>1</v>
      </c>
      <c r="D10" s="19" t="s">
        <v>8</v>
      </c>
      <c r="G10" s="1" t="s">
        <v>75</v>
      </c>
      <c r="J10" s="161"/>
      <c r="K10" s="159"/>
      <c r="L10" s="80" t="s">
        <v>20</v>
      </c>
      <c r="M10" s="81">
        <v>0.24210526315789471</v>
      </c>
      <c r="N10" s="82">
        <v>0.11578947368421053</v>
      </c>
      <c r="O10" s="82">
        <v>0.14210526315789473</v>
      </c>
      <c r="P10" s="83">
        <v>0.5</v>
      </c>
    </row>
    <row r="11" spans="1:19" x14ac:dyDescent="0.3">
      <c r="B11" s="48">
        <v>1</v>
      </c>
      <c r="C11" s="48">
        <v>1</v>
      </c>
      <c r="D11" s="19" t="s">
        <v>8</v>
      </c>
      <c r="G11" s="1" t="s">
        <v>76</v>
      </c>
      <c r="J11" s="161"/>
      <c r="K11" s="160" t="s">
        <v>14</v>
      </c>
      <c r="L11" s="80" t="s">
        <v>17</v>
      </c>
      <c r="M11" s="84">
        <v>46</v>
      </c>
      <c r="N11" s="85">
        <v>22</v>
      </c>
      <c r="O11" s="85">
        <v>27</v>
      </c>
      <c r="P11" s="86">
        <v>95</v>
      </c>
    </row>
    <row r="12" spans="1:19" ht="22.8" x14ac:dyDescent="0.3">
      <c r="B12" s="48">
        <v>1</v>
      </c>
      <c r="C12" s="48">
        <v>1</v>
      </c>
      <c r="D12" s="19" t="s">
        <v>8</v>
      </c>
      <c r="J12" s="161"/>
      <c r="K12" s="159"/>
      <c r="L12" s="80" t="s">
        <v>18</v>
      </c>
      <c r="M12" s="81">
        <v>0.48421052631578942</v>
      </c>
      <c r="N12" s="82">
        <v>0.23157894736842105</v>
      </c>
      <c r="O12" s="82">
        <v>0.28421052631578947</v>
      </c>
      <c r="P12" s="83">
        <v>1</v>
      </c>
    </row>
    <row r="13" spans="1:19" ht="22.8" x14ac:dyDescent="0.3">
      <c r="B13" s="48">
        <v>1</v>
      </c>
      <c r="C13" s="48">
        <v>2</v>
      </c>
      <c r="D13" s="19" t="s">
        <v>7</v>
      </c>
      <c r="J13" s="161"/>
      <c r="K13" s="159"/>
      <c r="L13" s="80" t="s">
        <v>28</v>
      </c>
      <c r="M13" s="81">
        <v>0.5</v>
      </c>
      <c r="N13" s="82">
        <v>0.5</v>
      </c>
      <c r="O13" s="82">
        <v>0.5</v>
      </c>
      <c r="P13" s="83">
        <v>0.5</v>
      </c>
    </row>
    <row r="14" spans="1:19" x14ac:dyDescent="0.3">
      <c r="B14" s="48">
        <v>1</v>
      </c>
      <c r="C14" s="48">
        <v>2</v>
      </c>
      <c r="D14" s="19" t="s">
        <v>7</v>
      </c>
      <c r="J14" s="161"/>
      <c r="K14" s="159"/>
      <c r="L14" s="80" t="s">
        <v>20</v>
      </c>
      <c r="M14" s="81">
        <v>0.24210526315789471</v>
      </c>
      <c r="N14" s="82">
        <v>0.11578947368421053</v>
      </c>
      <c r="O14" s="82">
        <v>0.14210526315789473</v>
      </c>
      <c r="P14" s="83">
        <v>0.5</v>
      </c>
    </row>
    <row r="15" spans="1:19" x14ac:dyDescent="0.3">
      <c r="B15" s="48">
        <v>1</v>
      </c>
      <c r="C15" s="48">
        <v>2</v>
      </c>
      <c r="D15" s="19" t="s">
        <v>7</v>
      </c>
      <c r="J15" s="161" t="s">
        <v>10</v>
      </c>
      <c r="K15" s="159"/>
      <c r="L15" s="80" t="s">
        <v>17</v>
      </c>
      <c r="M15" s="84">
        <v>92</v>
      </c>
      <c r="N15" s="85">
        <v>44</v>
      </c>
      <c r="O15" s="85">
        <v>54</v>
      </c>
      <c r="P15" s="86">
        <v>190</v>
      </c>
    </row>
    <row r="16" spans="1:19" ht="22.8" x14ac:dyDescent="0.3">
      <c r="B16" s="48">
        <v>1</v>
      </c>
      <c r="C16" s="48">
        <v>2</v>
      </c>
      <c r="D16" s="19" t="s">
        <v>7</v>
      </c>
      <c r="J16" s="161"/>
      <c r="K16" s="159"/>
      <c r="L16" s="80" t="s">
        <v>18</v>
      </c>
      <c r="M16" s="81">
        <v>0.48421052631578942</v>
      </c>
      <c r="N16" s="82">
        <v>0.23157894736842105</v>
      </c>
      <c r="O16" s="82">
        <v>0.28421052631578947</v>
      </c>
      <c r="P16" s="83">
        <v>1</v>
      </c>
    </row>
    <row r="17" spans="2:16" ht="22.8" x14ac:dyDescent="0.3">
      <c r="B17" s="48">
        <v>1</v>
      </c>
      <c r="C17" s="48">
        <v>2</v>
      </c>
      <c r="D17" s="19" t="s">
        <v>7</v>
      </c>
      <c r="J17" s="161"/>
      <c r="K17" s="159"/>
      <c r="L17" s="80" t="s">
        <v>28</v>
      </c>
      <c r="M17" s="81">
        <v>1</v>
      </c>
      <c r="N17" s="82">
        <v>1</v>
      </c>
      <c r="O17" s="82">
        <v>1</v>
      </c>
      <c r="P17" s="83">
        <v>1</v>
      </c>
    </row>
    <row r="18" spans="2:16" ht="15" thickBot="1" x14ac:dyDescent="0.35">
      <c r="B18" s="48">
        <v>1</v>
      </c>
      <c r="C18" s="48">
        <v>2</v>
      </c>
      <c r="D18" s="19" t="s">
        <v>7</v>
      </c>
      <c r="J18" s="162"/>
      <c r="K18" s="163"/>
      <c r="L18" s="87" t="s">
        <v>20</v>
      </c>
      <c r="M18" s="88">
        <v>0.48421052631578942</v>
      </c>
      <c r="N18" s="89">
        <v>0.23157894736842105</v>
      </c>
      <c r="O18" s="89">
        <v>0.28421052631578947</v>
      </c>
      <c r="P18" s="90">
        <v>1</v>
      </c>
    </row>
    <row r="19" spans="2:16" ht="15" thickTop="1" x14ac:dyDescent="0.3">
      <c r="B19" s="48">
        <v>1</v>
      </c>
      <c r="C19" s="48">
        <v>2</v>
      </c>
      <c r="D19" s="19" t="s">
        <v>7</v>
      </c>
    </row>
    <row r="20" spans="2:16" ht="15" thickBot="1" x14ac:dyDescent="0.3">
      <c r="B20" s="48">
        <v>1</v>
      </c>
      <c r="C20" s="48">
        <v>2</v>
      </c>
      <c r="D20" s="19" t="s">
        <v>8</v>
      </c>
      <c r="J20" s="165" t="s">
        <v>21</v>
      </c>
      <c r="K20" s="165"/>
      <c r="L20" s="165"/>
      <c r="M20" s="165"/>
      <c r="N20" s="91"/>
    </row>
    <row r="21" spans="2:16" ht="36" thickTop="1" thickBot="1" x14ac:dyDescent="0.3">
      <c r="B21" s="48">
        <v>1</v>
      </c>
      <c r="C21" s="48">
        <v>2</v>
      </c>
      <c r="D21" s="19" t="s">
        <v>8</v>
      </c>
      <c r="J21" s="176" t="s">
        <v>9</v>
      </c>
      <c r="K21" s="92" t="s">
        <v>22</v>
      </c>
      <c r="L21" s="93" t="s">
        <v>23</v>
      </c>
      <c r="M21" s="94" t="s">
        <v>24</v>
      </c>
      <c r="N21" s="91"/>
    </row>
    <row r="22" spans="2:16" ht="23.4" thickTop="1" x14ac:dyDescent="0.25">
      <c r="B22" s="48">
        <v>1</v>
      </c>
      <c r="C22" s="48">
        <v>2</v>
      </c>
      <c r="D22" s="19" t="s">
        <v>8</v>
      </c>
      <c r="J22" s="95" t="s">
        <v>25</v>
      </c>
      <c r="K22" s="96" t="s">
        <v>44</v>
      </c>
      <c r="L22" s="78">
        <v>2</v>
      </c>
      <c r="M22" s="97">
        <v>1</v>
      </c>
      <c r="N22" s="91"/>
    </row>
    <row r="23" spans="2:16" ht="22.8" x14ac:dyDescent="0.25">
      <c r="B23" s="48">
        <v>1</v>
      </c>
      <c r="C23" s="48">
        <v>2</v>
      </c>
      <c r="D23" s="19" t="s">
        <v>8</v>
      </c>
      <c r="J23" s="98" t="s">
        <v>26</v>
      </c>
      <c r="K23" s="99">
        <v>0</v>
      </c>
      <c r="L23" s="85">
        <v>2</v>
      </c>
      <c r="M23" s="100">
        <v>1</v>
      </c>
      <c r="N23" s="91"/>
    </row>
    <row r="24" spans="2:16" ht="23.4" thickBot="1" x14ac:dyDescent="0.3">
      <c r="B24" s="48">
        <v>1</v>
      </c>
      <c r="C24" s="48">
        <v>2</v>
      </c>
      <c r="D24" s="19" t="s">
        <v>8</v>
      </c>
      <c r="J24" s="101" t="s">
        <v>27</v>
      </c>
      <c r="K24" s="102">
        <v>190</v>
      </c>
      <c r="L24" s="103"/>
      <c r="M24" s="104"/>
      <c r="N24" s="91"/>
    </row>
    <row r="25" spans="2:16" ht="36.75" customHeight="1" thickTop="1" x14ac:dyDescent="0.25">
      <c r="B25" s="48">
        <v>1</v>
      </c>
      <c r="C25" s="48">
        <v>2</v>
      </c>
      <c r="D25" s="19" t="s">
        <v>8</v>
      </c>
      <c r="J25" s="159" t="s">
        <v>43</v>
      </c>
      <c r="K25" s="159"/>
      <c r="L25" s="159"/>
      <c r="M25" s="159"/>
      <c r="N25" s="91"/>
    </row>
    <row r="26" spans="2:16" x14ac:dyDescent="0.3">
      <c r="B26" s="48">
        <v>1</v>
      </c>
      <c r="C26" s="48">
        <v>2</v>
      </c>
      <c r="D26" s="19" t="s">
        <v>8</v>
      </c>
      <c r="J26" s="43"/>
      <c r="K26" s="43"/>
      <c r="L26" s="43"/>
      <c r="M26" s="43"/>
      <c r="N26"/>
    </row>
    <row r="27" spans="2:16" ht="15.75" customHeight="1" x14ac:dyDescent="0.3">
      <c r="B27" s="48">
        <v>1</v>
      </c>
      <c r="C27" s="48">
        <v>2</v>
      </c>
      <c r="D27" s="19" t="s">
        <v>8</v>
      </c>
    </row>
    <row r="28" spans="2:16" x14ac:dyDescent="0.25">
      <c r="B28" s="48">
        <v>1</v>
      </c>
      <c r="C28" s="48">
        <v>2</v>
      </c>
      <c r="D28" s="19" t="s">
        <v>8</v>
      </c>
      <c r="J28" s="108"/>
      <c r="K28" s="108"/>
      <c r="L28" s="108"/>
      <c r="M28" s="108"/>
      <c r="N28" s="108"/>
      <c r="O28" s="108"/>
      <c r="P28" s="106"/>
    </row>
    <row r="29" spans="2:16" x14ac:dyDescent="0.3">
      <c r="B29" s="48">
        <v>1</v>
      </c>
      <c r="C29" s="48">
        <v>2</v>
      </c>
      <c r="D29" s="19" t="s">
        <v>8</v>
      </c>
      <c r="J29" s="107"/>
      <c r="K29" s="107"/>
      <c r="L29" s="107"/>
      <c r="M29" s="107"/>
      <c r="N29" s="107"/>
      <c r="O29" s="107"/>
      <c r="P29" s="107"/>
    </row>
    <row r="30" spans="2:16" x14ac:dyDescent="0.3">
      <c r="B30" s="48">
        <v>1</v>
      </c>
      <c r="C30" s="48">
        <v>2</v>
      </c>
      <c r="D30" s="19" t="s">
        <v>7</v>
      </c>
      <c r="J30"/>
    </row>
    <row r="31" spans="2:16" ht="17.399999999999999" x14ac:dyDescent="0.3">
      <c r="B31" s="48">
        <v>1</v>
      </c>
      <c r="C31" s="48">
        <v>2</v>
      </c>
      <c r="D31" s="19" t="s">
        <v>7</v>
      </c>
      <c r="J31" s="26" t="s">
        <v>29</v>
      </c>
      <c r="K31" s="27"/>
      <c r="L31" s="27"/>
    </row>
    <row r="32" spans="2:16" ht="15.75" customHeight="1" x14ac:dyDescent="0.3">
      <c r="B32" s="48">
        <v>1</v>
      </c>
      <c r="C32" s="48">
        <v>2</v>
      </c>
      <c r="D32" s="19" t="s">
        <v>7</v>
      </c>
    </row>
    <row r="33" spans="2:16" ht="15.75" customHeight="1" thickBot="1" x14ac:dyDescent="0.35">
      <c r="B33" s="48">
        <v>1</v>
      </c>
      <c r="C33" s="48">
        <v>2</v>
      </c>
      <c r="D33" s="19" t="s">
        <v>7</v>
      </c>
      <c r="J33" s="165" t="s">
        <v>45</v>
      </c>
      <c r="K33" s="165"/>
      <c r="L33" s="165"/>
      <c r="M33" s="165"/>
      <c r="N33" s="165"/>
      <c r="O33" s="165"/>
      <c r="P33" s="165"/>
    </row>
    <row r="34" spans="2:16" ht="15" thickTop="1" x14ac:dyDescent="0.2">
      <c r="B34" s="48">
        <v>1</v>
      </c>
      <c r="C34" s="48">
        <v>2</v>
      </c>
      <c r="D34" s="19" t="s">
        <v>7</v>
      </c>
      <c r="J34" s="166" t="s">
        <v>9</v>
      </c>
      <c r="K34" s="167"/>
      <c r="L34" s="168"/>
      <c r="M34" s="172" t="s">
        <v>6</v>
      </c>
      <c r="N34" s="173"/>
      <c r="O34" s="173"/>
      <c r="P34" s="174" t="s">
        <v>10</v>
      </c>
    </row>
    <row r="35" spans="2:16" ht="15" thickBot="1" x14ac:dyDescent="0.25">
      <c r="B35" s="48">
        <v>1</v>
      </c>
      <c r="C35" s="48">
        <v>2</v>
      </c>
      <c r="D35" s="19" t="s">
        <v>7</v>
      </c>
      <c r="J35" s="169"/>
      <c r="K35" s="170"/>
      <c r="L35" s="171"/>
      <c r="M35" s="74" t="s">
        <v>7</v>
      </c>
      <c r="N35" s="75" t="s">
        <v>2</v>
      </c>
      <c r="O35" s="75" t="s">
        <v>8</v>
      </c>
      <c r="P35" s="175"/>
    </row>
    <row r="36" spans="2:16" ht="15" thickTop="1" x14ac:dyDescent="0.3">
      <c r="B36" s="48">
        <v>1</v>
      </c>
      <c r="C36" s="48">
        <v>2</v>
      </c>
      <c r="D36" s="19" t="s">
        <v>7</v>
      </c>
      <c r="J36" s="164" t="s">
        <v>1</v>
      </c>
      <c r="K36" s="158" t="s">
        <v>13</v>
      </c>
      <c r="L36" s="76" t="s">
        <v>17</v>
      </c>
      <c r="M36" s="77">
        <v>0</v>
      </c>
      <c r="N36" s="78">
        <v>0</v>
      </c>
      <c r="O36" s="78">
        <v>22</v>
      </c>
      <c r="P36" s="79">
        <v>22</v>
      </c>
    </row>
    <row r="37" spans="2:16" ht="22.8" x14ac:dyDescent="0.3">
      <c r="B37" s="48">
        <v>1</v>
      </c>
      <c r="C37" s="48">
        <v>2</v>
      </c>
      <c r="D37" s="19" t="s">
        <v>7</v>
      </c>
      <c r="J37" s="161"/>
      <c r="K37" s="159"/>
      <c r="L37" s="80" t="s">
        <v>19</v>
      </c>
      <c r="M37" s="81">
        <v>0</v>
      </c>
      <c r="N37" s="82">
        <v>0</v>
      </c>
      <c r="O37" s="82">
        <v>1</v>
      </c>
      <c r="P37" s="83">
        <v>1</v>
      </c>
    </row>
    <row r="38" spans="2:16" ht="22.8" x14ac:dyDescent="0.3">
      <c r="B38" s="48">
        <v>1</v>
      </c>
      <c r="C38" s="48">
        <v>3</v>
      </c>
      <c r="D38" s="19" t="s">
        <v>7</v>
      </c>
      <c r="J38" s="161"/>
      <c r="K38" s="159"/>
      <c r="L38" s="80" t="s">
        <v>28</v>
      </c>
      <c r="M38" s="81">
        <v>0</v>
      </c>
      <c r="N38" s="82">
        <v>0</v>
      </c>
      <c r="O38" s="82">
        <v>0.40740740740740738</v>
      </c>
      <c r="P38" s="83">
        <v>0.11578947368421053</v>
      </c>
    </row>
    <row r="39" spans="2:16" x14ac:dyDescent="0.3">
      <c r="B39" s="48">
        <v>1</v>
      </c>
      <c r="C39" s="48">
        <v>3</v>
      </c>
      <c r="D39" s="19" t="s">
        <v>7</v>
      </c>
      <c r="J39" s="161"/>
      <c r="K39" s="159"/>
      <c r="L39" s="80" t="s">
        <v>20</v>
      </c>
      <c r="M39" s="81">
        <v>0</v>
      </c>
      <c r="N39" s="82">
        <v>0</v>
      </c>
      <c r="O39" s="82">
        <v>0.11578947368421053</v>
      </c>
      <c r="P39" s="83">
        <v>0.11578947368421053</v>
      </c>
    </row>
    <row r="40" spans="2:16" x14ac:dyDescent="0.3">
      <c r="B40" s="48">
        <v>1</v>
      </c>
      <c r="C40" s="48">
        <v>3</v>
      </c>
      <c r="D40" s="19" t="s">
        <v>7</v>
      </c>
      <c r="J40" s="161"/>
      <c r="K40" s="160" t="s">
        <v>14</v>
      </c>
      <c r="L40" s="80" t="s">
        <v>17</v>
      </c>
      <c r="M40" s="84">
        <v>30</v>
      </c>
      <c r="N40" s="85">
        <v>0</v>
      </c>
      <c r="O40" s="85">
        <v>20</v>
      </c>
      <c r="P40" s="86">
        <v>50</v>
      </c>
    </row>
    <row r="41" spans="2:16" ht="22.8" x14ac:dyDescent="0.3">
      <c r="B41" s="48">
        <v>1</v>
      </c>
      <c r="C41" s="48">
        <v>3</v>
      </c>
      <c r="D41" s="19" t="s">
        <v>7</v>
      </c>
      <c r="J41" s="161"/>
      <c r="K41" s="159"/>
      <c r="L41" s="80" t="s">
        <v>19</v>
      </c>
      <c r="M41" s="81">
        <v>0.6</v>
      </c>
      <c r="N41" s="82">
        <v>0</v>
      </c>
      <c r="O41" s="82">
        <v>0.4</v>
      </c>
      <c r="P41" s="83">
        <v>1</v>
      </c>
    </row>
    <row r="42" spans="2:16" ht="22.8" x14ac:dyDescent="0.3">
      <c r="B42" s="48">
        <v>1</v>
      </c>
      <c r="C42" s="48">
        <v>3</v>
      </c>
      <c r="D42" s="19" t="s">
        <v>7</v>
      </c>
      <c r="J42" s="161"/>
      <c r="K42" s="159"/>
      <c r="L42" s="80" t="s">
        <v>28</v>
      </c>
      <c r="M42" s="81">
        <v>0.32608695652173914</v>
      </c>
      <c r="N42" s="82">
        <v>0</v>
      </c>
      <c r="O42" s="82">
        <v>0.37037037037037041</v>
      </c>
      <c r="P42" s="83">
        <v>0.26315789473684209</v>
      </c>
    </row>
    <row r="43" spans="2:16" x14ac:dyDescent="0.3">
      <c r="B43" s="48">
        <v>1</v>
      </c>
      <c r="C43" s="48">
        <v>3</v>
      </c>
      <c r="D43" s="19" t="s">
        <v>8</v>
      </c>
      <c r="J43" s="161"/>
      <c r="K43" s="159"/>
      <c r="L43" s="80" t="s">
        <v>20</v>
      </c>
      <c r="M43" s="81">
        <v>0.15789473684210525</v>
      </c>
      <c r="N43" s="82">
        <v>0</v>
      </c>
      <c r="O43" s="82">
        <v>0.10526315789473684</v>
      </c>
      <c r="P43" s="83">
        <v>0.26315789473684209</v>
      </c>
    </row>
    <row r="44" spans="2:16" x14ac:dyDescent="0.3">
      <c r="B44" s="48">
        <v>1</v>
      </c>
      <c r="C44" s="48">
        <v>3</v>
      </c>
      <c r="D44" s="19" t="s">
        <v>8</v>
      </c>
      <c r="J44" s="161"/>
      <c r="K44" s="160" t="s">
        <v>15</v>
      </c>
      <c r="L44" s="80" t="s">
        <v>17</v>
      </c>
      <c r="M44" s="84">
        <v>16</v>
      </c>
      <c r="N44" s="85">
        <v>8</v>
      </c>
      <c r="O44" s="85">
        <v>10</v>
      </c>
      <c r="P44" s="86">
        <v>34</v>
      </c>
    </row>
    <row r="45" spans="2:16" ht="22.8" x14ac:dyDescent="0.3">
      <c r="B45" s="48">
        <v>1</v>
      </c>
      <c r="C45" s="48">
        <v>3</v>
      </c>
      <c r="D45" s="19" t="s">
        <v>8</v>
      </c>
      <c r="J45" s="161"/>
      <c r="K45" s="159"/>
      <c r="L45" s="80" t="s">
        <v>19</v>
      </c>
      <c r="M45" s="81">
        <v>0.47058823529411759</v>
      </c>
      <c r="N45" s="82">
        <v>0.23529411764705879</v>
      </c>
      <c r="O45" s="82">
        <v>0.29411764705882354</v>
      </c>
      <c r="P45" s="83">
        <v>1</v>
      </c>
    </row>
    <row r="46" spans="2:16" ht="22.8" x14ac:dyDescent="0.3">
      <c r="B46" s="48">
        <v>1</v>
      </c>
      <c r="C46" s="48">
        <v>3</v>
      </c>
      <c r="D46" s="19" t="s">
        <v>8</v>
      </c>
      <c r="J46" s="161"/>
      <c r="K46" s="159"/>
      <c r="L46" s="80" t="s">
        <v>28</v>
      </c>
      <c r="M46" s="81">
        <v>0.17391304347826086</v>
      </c>
      <c r="N46" s="82">
        <v>0.18181818181818182</v>
      </c>
      <c r="O46" s="82">
        <v>0.1851851851851852</v>
      </c>
      <c r="P46" s="83">
        <v>0.17894736842105263</v>
      </c>
    </row>
    <row r="47" spans="2:16" x14ac:dyDescent="0.3">
      <c r="B47" s="48">
        <v>1</v>
      </c>
      <c r="C47" s="48">
        <v>3</v>
      </c>
      <c r="D47" s="19" t="s">
        <v>8</v>
      </c>
      <c r="J47" s="161"/>
      <c r="K47" s="159"/>
      <c r="L47" s="80" t="s">
        <v>20</v>
      </c>
      <c r="M47" s="81">
        <v>8.4210526315789472E-2</v>
      </c>
      <c r="N47" s="82">
        <v>4.2105263157894736E-2</v>
      </c>
      <c r="O47" s="82">
        <v>5.2631578947368418E-2</v>
      </c>
      <c r="P47" s="83">
        <v>0.17894736842105263</v>
      </c>
    </row>
    <row r="48" spans="2:16" x14ac:dyDescent="0.3">
      <c r="B48" s="48">
        <v>1</v>
      </c>
      <c r="C48" s="48">
        <v>3</v>
      </c>
      <c r="D48" s="19" t="s">
        <v>7</v>
      </c>
      <c r="J48" s="161"/>
      <c r="K48" s="160" t="s">
        <v>16</v>
      </c>
      <c r="L48" s="80" t="s">
        <v>17</v>
      </c>
      <c r="M48" s="84">
        <v>46</v>
      </c>
      <c r="N48" s="85">
        <v>36</v>
      </c>
      <c r="O48" s="85">
        <v>2</v>
      </c>
      <c r="P48" s="86">
        <v>84</v>
      </c>
    </row>
    <row r="49" spans="2:16" ht="22.8" x14ac:dyDescent="0.3">
      <c r="B49" s="48">
        <v>1</v>
      </c>
      <c r="C49" s="48">
        <v>3</v>
      </c>
      <c r="D49" s="19" t="s">
        <v>7</v>
      </c>
      <c r="J49" s="161"/>
      <c r="K49" s="159"/>
      <c r="L49" s="80" t="s">
        <v>19</v>
      </c>
      <c r="M49" s="81">
        <v>0.54761904761904767</v>
      </c>
      <c r="N49" s="82">
        <v>0.42857142857142855</v>
      </c>
      <c r="O49" s="82">
        <v>2.3809523809523808E-2</v>
      </c>
      <c r="P49" s="83">
        <v>1</v>
      </c>
    </row>
    <row r="50" spans="2:16" ht="22.8" x14ac:dyDescent="0.3">
      <c r="B50" s="48">
        <v>1</v>
      </c>
      <c r="C50" s="48">
        <v>3</v>
      </c>
      <c r="D50" s="19" t="s">
        <v>7</v>
      </c>
      <c r="J50" s="161"/>
      <c r="K50" s="159"/>
      <c r="L50" s="80" t="s">
        <v>28</v>
      </c>
      <c r="M50" s="81">
        <v>0.5</v>
      </c>
      <c r="N50" s="82">
        <v>0.81818181818181823</v>
      </c>
      <c r="O50" s="82">
        <v>3.7037037037037035E-2</v>
      </c>
      <c r="P50" s="83">
        <v>0.44210526315789472</v>
      </c>
    </row>
    <row r="51" spans="2:16" x14ac:dyDescent="0.3">
      <c r="B51" s="48">
        <v>1</v>
      </c>
      <c r="C51" s="48">
        <v>3</v>
      </c>
      <c r="D51" s="19" t="s">
        <v>2</v>
      </c>
      <c r="J51" s="161"/>
      <c r="K51" s="159"/>
      <c r="L51" s="80" t="s">
        <v>20</v>
      </c>
      <c r="M51" s="81">
        <v>0.24210526315789471</v>
      </c>
      <c r="N51" s="82">
        <v>0.18947368421052635</v>
      </c>
      <c r="O51" s="82">
        <v>1.0526315789473684E-2</v>
      </c>
      <c r="P51" s="83">
        <v>0.44210526315789472</v>
      </c>
    </row>
    <row r="52" spans="2:16" x14ac:dyDescent="0.3">
      <c r="B52" s="48">
        <v>1</v>
      </c>
      <c r="C52" s="48">
        <v>3</v>
      </c>
      <c r="D52" s="19" t="s">
        <v>2</v>
      </c>
      <c r="J52" s="161" t="s">
        <v>10</v>
      </c>
      <c r="K52" s="159"/>
      <c r="L52" s="80" t="s">
        <v>17</v>
      </c>
      <c r="M52" s="84">
        <v>92</v>
      </c>
      <c r="N52" s="85">
        <v>44</v>
      </c>
      <c r="O52" s="85">
        <v>54</v>
      </c>
      <c r="P52" s="86">
        <v>190</v>
      </c>
    </row>
    <row r="53" spans="2:16" ht="22.8" x14ac:dyDescent="0.3">
      <c r="B53" s="48">
        <v>1</v>
      </c>
      <c r="C53" s="48">
        <v>3</v>
      </c>
      <c r="D53" s="19" t="s">
        <v>2</v>
      </c>
      <c r="J53" s="161"/>
      <c r="K53" s="159"/>
      <c r="L53" s="80" t="s">
        <v>19</v>
      </c>
      <c r="M53" s="81">
        <v>0.48421052631578942</v>
      </c>
      <c r="N53" s="82">
        <v>0.23157894736842105</v>
      </c>
      <c r="O53" s="82">
        <v>0.28421052631578947</v>
      </c>
      <c r="P53" s="83">
        <v>1</v>
      </c>
    </row>
    <row r="54" spans="2:16" ht="22.8" x14ac:dyDescent="0.3">
      <c r="B54" s="48">
        <v>1</v>
      </c>
      <c r="C54" s="48">
        <v>3</v>
      </c>
      <c r="D54" s="19" t="s">
        <v>2</v>
      </c>
      <c r="J54" s="161"/>
      <c r="K54" s="159"/>
      <c r="L54" s="80" t="s">
        <v>28</v>
      </c>
      <c r="M54" s="81">
        <v>1</v>
      </c>
      <c r="N54" s="82">
        <v>1</v>
      </c>
      <c r="O54" s="82">
        <v>1</v>
      </c>
      <c r="P54" s="83">
        <v>1</v>
      </c>
    </row>
    <row r="55" spans="2:16" ht="15" thickBot="1" x14ac:dyDescent="0.35">
      <c r="B55" s="48">
        <v>1</v>
      </c>
      <c r="C55" s="48">
        <v>4</v>
      </c>
      <c r="D55" s="19" t="s">
        <v>7</v>
      </c>
      <c r="J55" s="162"/>
      <c r="K55" s="163"/>
      <c r="L55" s="87" t="s">
        <v>20</v>
      </c>
      <c r="M55" s="88">
        <v>0.48421052631578942</v>
      </c>
      <c r="N55" s="89">
        <v>0.23157894736842105</v>
      </c>
      <c r="O55" s="89">
        <v>0.28421052631578947</v>
      </c>
      <c r="P55" s="90">
        <v>1</v>
      </c>
    </row>
    <row r="56" spans="2:16" ht="15" thickTop="1" x14ac:dyDescent="0.25">
      <c r="B56" s="48">
        <v>1</v>
      </c>
      <c r="C56" s="48">
        <v>4</v>
      </c>
      <c r="D56" s="19" t="s">
        <v>7</v>
      </c>
      <c r="J56" s="25"/>
    </row>
    <row r="57" spans="2:16" x14ac:dyDescent="0.3">
      <c r="B57" s="48">
        <v>1</v>
      </c>
      <c r="C57" s="48">
        <v>4</v>
      </c>
      <c r="D57" s="19" t="s">
        <v>7</v>
      </c>
      <c r="J57"/>
    </row>
    <row r="58" spans="2:16" ht="36.6" thickBot="1" x14ac:dyDescent="0.3">
      <c r="B58" s="48">
        <v>1</v>
      </c>
      <c r="C58" s="48">
        <v>4</v>
      </c>
      <c r="D58" s="19" t="s">
        <v>8</v>
      </c>
      <c r="J58" s="73" t="s">
        <v>21</v>
      </c>
      <c r="K58" s="73"/>
      <c r="L58" s="73"/>
      <c r="M58" s="73"/>
      <c r="N58" s="33"/>
    </row>
    <row r="59" spans="2:16" ht="36.6" thickTop="1" thickBot="1" x14ac:dyDescent="0.35">
      <c r="B59" s="48">
        <v>1</v>
      </c>
      <c r="C59" s="48">
        <v>4</v>
      </c>
      <c r="D59" s="19" t="s">
        <v>7</v>
      </c>
      <c r="J59" s="72"/>
      <c r="K59" s="34" t="s">
        <v>22</v>
      </c>
      <c r="L59" s="35" t="s">
        <v>23</v>
      </c>
      <c r="M59" s="36" t="s">
        <v>24</v>
      </c>
      <c r="N59"/>
    </row>
    <row r="60" spans="2:16" ht="23.4" thickTop="1" x14ac:dyDescent="0.3">
      <c r="B60" s="48">
        <v>1</v>
      </c>
      <c r="C60" s="48">
        <v>4</v>
      </c>
      <c r="D60" s="19" t="s">
        <v>7</v>
      </c>
      <c r="J60" s="28" t="s">
        <v>25</v>
      </c>
      <c r="K60" s="37" t="s">
        <v>46</v>
      </c>
      <c r="L60" s="29">
        <v>6</v>
      </c>
      <c r="M60" s="44">
        <v>0</v>
      </c>
      <c r="N60"/>
    </row>
    <row r="61" spans="2:16" ht="22.8" x14ac:dyDescent="0.3">
      <c r="B61" s="48">
        <v>1</v>
      </c>
      <c r="C61" s="48">
        <v>4</v>
      </c>
      <c r="D61" s="19" t="s">
        <v>7</v>
      </c>
      <c r="J61" s="38" t="s">
        <v>26</v>
      </c>
      <c r="K61" s="39">
        <v>127.637</v>
      </c>
      <c r="L61" s="32">
        <v>6</v>
      </c>
      <c r="M61" s="40">
        <v>0</v>
      </c>
      <c r="N61"/>
    </row>
    <row r="62" spans="2:16" ht="23.4" thickBot="1" x14ac:dyDescent="0.35">
      <c r="B62" s="48">
        <v>1</v>
      </c>
      <c r="C62" s="48">
        <v>4</v>
      </c>
      <c r="D62" s="19" t="s">
        <v>7</v>
      </c>
      <c r="J62" s="30" t="s">
        <v>27</v>
      </c>
      <c r="K62" s="31">
        <v>190</v>
      </c>
      <c r="L62" s="41"/>
      <c r="M62" s="42"/>
      <c r="N62"/>
    </row>
    <row r="63" spans="2:16" ht="114.6" thickTop="1" x14ac:dyDescent="0.3">
      <c r="B63" s="48">
        <v>1</v>
      </c>
      <c r="C63" s="48">
        <v>4</v>
      </c>
      <c r="D63" s="19" t="s">
        <v>7</v>
      </c>
      <c r="J63" s="147" t="s">
        <v>47</v>
      </c>
      <c r="K63" s="105"/>
      <c r="L63" s="105"/>
      <c r="M63" s="105"/>
      <c r="N63"/>
    </row>
    <row r="64" spans="2:16" x14ac:dyDescent="0.3">
      <c r="B64" s="48">
        <v>1</v>
      </c>
      <c r="C64" s="48">
        <v>4</v>
      </c>
      <c r="D64" s="19" t="s">
        <v>7</v>
      </c>
      <c r="J64" s="47"/>
      <c r="K64" s="47"/>
      <c r="L64" s="47"/>
      <c r="M64" s="47"/>
    </row>
    <row r="65" spans="2:13" ht="15.75" customHeight="1" x14ac:dyDescent="0.3">
      <c r="B65" s="48">
        <v>1</v>
      </c>
      <c r="C65" s="48">
        <v>4</v>
      </c>
      <c r="D65" s="19" t="s">
        <v>7</v>
      </c>
      <c r="J65" s="47"/>
      <c r="K65" s="47"/>
      <c r="L65" s="47"/>
      <c r="M65" s="47"/>
    </row>
    <row r="66" spans="2:13" x14ac:dyDescent="0.3">
      <c r="B66" s="48">
        <v>1</v>
      </c>
      <c r="C66" s="48">
        <v>4</v>
      </c>
      <c r="D66" s="19" t="s">
        <v>7</v>
      </c>
      <c r="J66" s="47"/>
      <c r="K66" s="47"/>
      <c r="L66" s="47"/>
      <c r="M66" s="47"/>
    </row>
    <row r="67" spans="2:13" x14ac:dyDescent="0.3">
      <c r="B67" s="48">
        <v>1</v>
      </c>
      <c r="C67" s="48">
        <v>4</v>
      </c>
      <c r="D67" s="19" t="s">
        <v>7</v>
      </c>
    </row>
    <row r="68" spans="2:13" x14ac:dyDescent="0.3">
      <c r="B68" s="48">
        <v>1</v>
      </c>
      <c r="C68" s="48">
        <v>4</v>
      </c>
      <c r="D68" s="19" t="s">
        <v>7</v>
      </c>
    </row>
    <row r="69" spans="2:13" x14ac:dyDescent="0.3">
      <c r="B69" s="48">
        <v>1</v>
      </c>
      <c r="C69" s="48">
        <v>4</v>
      </c>
      <c r="D69" s="19" t="s">
        <v>7</v>
      </c>
    </row>
    <row r="70" spans="2:13" ht="15.75" customHeight="1" x14ac:dyDescent="0.3">
      <c r="B70" s="48">
        <v>1</v>
      </c>
      <c r="C70" s="48">
        <v>4</v>
      </c>
      <c r="D70" s="19" t="s">
        <v>7</v>
      </c>
    </row>
    <row r="71" spans="2:13" x14ac:dyDescent="0.3">
      <c r="B71" s="48">
        <v>1</v>
      </c>
      <c r="C71" s="48">
        <v>4</v>
      </c>
      <c r="D71" s="19" t="s">
        <v>7</v>
      </c>
    </row>
    <row r="72" spans="2:13" x14ac:dyDescent="0.3">
      <c r="B72" s="48">
        <v>1</v>
      </c>
      <c r="C72" s="48">
        <v>4</v>
      </c>
      <c r="D72" s="19" t="s">
        <v>7</v>
      </c>
    </row>
    <row r="73" spans="2:13" x14ac:dyDescent="0.3">
      <c r="B73" s="48">
        <v>1</v>
      </c>
      <c r="C73" s="48">
        <v>4</v>
      </c>
      <c r="D73" s="19" t="s">
        <v>7</v>
      </c>
    </row>
    <row r="74" spans="2:13" x14ac:dyDescent="0.3">
      <c r="B74" s="48">
        <v>1</v>
      </c>
      <c r="C74" s="48">
        <v>4</v>
      </c>
      <c r="D74" s="19" t="s">
        <v>7</v>
      </c>
    </row>
    <row r="75" spans="2:13" x14ac:dyDescent="0.3">
      <c r="B75" s="48">
        <v>1</v>
      </c>
      <c r="C75" s="48">
        <v>4</v>
      </c>
      <c r="D75" s="19" t="s">
        <v>7</v>
      </c>
    </row>
    <row r="76" spans="2:13" x14ac:dyDescent="0.3">
      <c r="B76" s="48">
        <v>1</v>
      </c>
      <c r="C76" s="48">
        <v>4</v>
      </c>
      <c r="D76" s="19" t="s">
        <v>7</v>
      </c>
    </row>
    <row r="77" spans="2:13" x14ac:dyDescent="0.3">
      <c r="B77" s="48">
        <v>1</v>
      </c>
      <c r="C77" s="48">
        <v>4</v>
      </c>
      <c r="D77" s="19" t="s">
        <v>7</v>
      </c>
    </row>
    <row r="78" spans="2:13" x14ac:dyDescent="0.3">
      <c r="B78" s="48">
        <v>1</v>
      </c>
      <c r="C78" s="48">
        <v>4</v>
      </c>
      <c r="D78" s="19" t="s">
        <v>7</v>
      </c>
    </row>
    <row r="79" spans="2:13" ht="15.75" customHeight="1" x14ac:dyDescent="0.3">
      <c r="B79" s="48">
        <v>1</v>
      </c>
      <c r="C79" s="48">
        <v>4</v>
      </c>
      <c r="D79" s="19" t="s">
        <v>2</v>
      </c>
    </row>
    <row r="80" spans="2:13" x14ac:dyDescent="0.3">
      <c r="B80" s="48">
        <v>1</v>
      </c>
      <c r="C80" s="48">
        <v>4</v>
      </c>
      <c r="D80" s="19" t="s">
        <v>2</v>
      </c>
    </row>
    <row r="81" spans="2:7" ht="15.6" x14ac:dyDescent="0.3">
      <c r="B81" s="48">
        <v>1</v>
      </c>
      <c r="C81" s="48">
        <v>4</v>
      </c>
      <c r="D81" s="19" t="s">
        <v>2</v>
      </c>
      <c r="G81" s="45"/>
    </row>
    <row r="82" spans="2:7" x14ac:dyDescent="0.3">
      <c r="B82" s="48">
        <v>1</v>
      </c>
      <c r="C82" s="48">
        <v>4</v>
      </c>
      <c r="D82" s="19" t="s">
        <v>2</v>
      </c>
    </row>
    <row r="83" spans="2:7" x14ac:dyDescent="0.3">
      <c r="B83" s="48">
        <v>1</v>
      </c>
      <c r="C83" s="48">
        <v>4</v>
      </c>
      <c r="D83" s="19" t="s">
        <v>2</v>
      </c>
    </row>
    <row r="84" spans="2:7" x14ac:dyDescent="0.3">
      <c r="B84" s="48">
        <v>1</v>
      </c>
      <c r="C84" s="48">
        <v>4</v>
      </c>
      <c r="D84" s="19" t="s">
        <v>2</v>
      </c>
    </row>
    <row r="85" spans="2:7" x14ac:dyDescent="0.3">
      <c r="B85" s="48">
        <v>1</v>
      </c>
      <c r="C85" s="48">
        <v>4</v>
      </c>
      <c r="D85" s="19" t="s">
        <v>2</v>
      </c>
    </row>
    <row r="86" spans="2:7" x14ac:dyDescent="0.3">
      <c r="B86" s="48">
        <v>1</v>
      </c>
      <c r="C86" s="48">
        <v>4</v>
      </c>
      <c r="D86" s="19" t="s">
        <v>2</v>
      </c>
    </row>
    <row r="87" spans="2:7" x14ac:dyDescent="0.3">
      <c r="B87" s="48">
        <v>1</v>
      </c>
      <c r="C87" s="48">
        <v>4</v>
      </c>
      <c r="D87" s="19" t="s">
        <v>2</v>
      </c>
    </row>
    <row r="88" spans="2:7" x14ac:dyDescent="0.3">
      <c r="B88" s="48">
        <v>1</v>
      </c>
      <c r="C88" s="48">
        <v>4</v>
      </c>
      <c r="D88" s="19" t="s">
        <v>2</v>
      </c>
    </row>
    <row r="89" spans="2:7" x14ac:dyDescent="0.3">
      <c r="B89" s="48">
        <v>1</v>
      </c>
      <c r="C89" s="48">
        <v>4</v>
      </c>
      <c r="D89" s="19" t="s">
        <v>2</v>
      </c>
    </row>
    <row r="90" spans="2:7" x14ac:dyDescent="0.3">
      <c r="B90" s="48">
        <v>1</v>
      </c>
      <c r="C90" s="48">
        <v>4</v>
      </c>
      <c r="D90" s="47" t="s">
        <v>2</v>
      </c>
    </row>
    <row r="91" spans="2:7" x14ac:dyDescent="0.3">
      <c r="B91" s="48">
        <v>1</v>
      </c>
      <c r="C91" s="48">
        <v>4</v>
      </c>
      <c r="D91" s="47" t="s">
        <v>2</v>
      </c>
    </row>
    <row r="92" spans="2:7" x14ac:dyDescent="0.3">
      <c r="B92" s="48">
        <v>1</v>
      </c>
      <c r="C92" s="48">
        <v>4</v>
      </c>
      <c r="D92" s="47" t="s">
        <v>2</v>
      </c>
    </row>
    <row r="93" spans="2:7" x14ac:dyDescent="0.3">
      <c r="B93" s="48">
        <v>1</v>
      </c>
      <c r="C93" s="48">
        <v>4</v>
      </c>
      <c r="D93" s="47" t="s">
        <v>2</v>
      </c>
    </row>
    <row r="94" spans="2:7" x14ac:dyDescent="0.3">
      <c r="B94" s="48">
        <v>1</v>
      </c>
      <c r="C94" s="48">
        <v>4</v>
      </c>
      <c r="D94" s="47" t="s">
        <v>2</v>
      </c>
    </row>
    <row r="95" spans="2:7" x14ac:dyDescent="0.3">
      <c r="B95" s="48">
        <v>1</v>
      </c>
      <c r="C95" s="48">
        <v>4</v>
      </c>
      <c r="D95" s="47" t="s">
        <v>2</v>
      </c>
    </row>
    <row r="96" spans="2:7" x14ac:dyDescent="0.3">
      <c r="B96" s="48">
        <v>1</v>
      </c>
      <c r="C96" s="48">
        <v>4</v>
      </c>
      <c r="D96" s="47" t="s">
        <v>2</v>
      </c>
    </row>
    <row r="97" spans="2:4" x14ac:dyDescent="0.3">
      <c r="B97" s="48">
        <v>2</v>
      </c>
      <c r="C97" s="48">
        <v>1</v>
      </c>
      <c r="D97" s="19" t="s">
        <v>8</v>
      </c>
    </row>
    <row r="98" spans="2:4" x14ac:dyDescent="0.3">
      <c r="B98" s="48">
        <v>2</v>
      </c>
      <c r="C98" s="48">
        <v>1</v>
      </c>
      <c r="D98" s="19" t="s">
        <v>8</v>
      </c>
    </row>
    <row r="99" spans="2:4" x14ac:dyDescent="0.3">
      <c r="B99" s="48">
        <v>2</v>
      </c>
      <c r="C99" s="48">
        <v>1</v>
      </c>
      <c r="D99" s="19" t="s">
        <v>8</v>
      </c>
    </row>
    <row r="100" spans="2:4" x14ac:dyDescent="0.3">
      <c r="B100" s="48">
        <v>2</v>
      </c>
      <c r="C100" s="48">
        <v>1</v>
      </c>
      <c r="D100" s="19" t="s">
        <v>8</v>
      </c>
    </row>
    <row r="101" spans="2:4" x14ac:dyDescent="0.3">
      <c r="B101" s="48">
        <v>2</v>
      </c>
      <c r="C101" s="48">
        <v>1</v>
      </c>
      <c r="D101" s="19" t="s">
        <v>8</v>
      </c>
    </row>
    <row r="102" spans="2:4" x14ac:dyDescent="0.3">
      <c r="B102" s="48">
        <v>2</v>
      </c>
      <c r="C102" s="48">
        <v>1</v>
      </c>
      <c r="D102" s="19" t="s">
        <v>8</v>
      </c>
    </row>
    <row r="103" spans="2:4" x14ac:dyDescent="0.3">
      <c r="B103" s="48">
        <v>2</v>
      </c>
      <c r="C103" s="48">
        <v>1</v>
      </c>
      <c r="D103" s="19" t="s">
        <v>8</v>
      </c>
    </row>
    <row r="104" spans="2:4" x14ac:dyDescent="0.3">
      <c r="B104" s="48">
        <v>2</v>
      </c>
      <c r="C104" s="48">
        <v>1</v>
      </c>
      <c r="D104" s="19" t="s">
        <v>8</v>
      </c>
    </row>
    <row r="105" spans="2:4" x14ac:dyDescent="0.3">
      <c r="B105" s="48">
        <v>2</v>
      </c>
      <c r="C105" s="48">
        <v>1</v>
      </c>
      <c r="D105" s="19" t="s">
        <v>8</v>
      </c>
    </row>
    <row r="106" spans="2:4" x14ac:dyDescent="0.3">
      <c r="B106" s="48">
        <v>2</v>
      </c>
      <c r="C106" s="48">
        <v>1</v>
      </c>
      <c r="D106" s="19" t="s">
        <v>8</v>
      </c>
    </row>
    <row r="107" spans="2:4" x14ac:dyDescent="0.3">
      <c r="B107" s="48">
        <v>2</v>
      </c>
      <c r="C107" s="48">
        <v>1</v>
      </c>
      <c r="D107" s="19" t="s">
        <v>8</v>
      </c>
    </row>
    <row r="108" spans="2:4" x14ac:dyDescent="0.3">
      <c r="B108" s="48">
        <v>2</v>
      </c>
      <c r="C108" s="48">
        <v>2</v>
      </c>
      <c r="D108" s="19" t="s">
        <v>7</v>
      </c>
    </row>
    <row r="109" spans="2:4" x14ac:dyDescent="0.3">
      <c r="B109" s="48">
        <v>2</v>
      </c>
      <c r="C109" s="48">
        <v>2</v>
      </c>
      <c r="D109" s="19" t="s">
        <v>7</v>
      </c>
    </row>
    <row r="110" spans="2:4" x14ac:dyDescent="0.3">
      <c r="B110" s="48">
        <v>2</v>
      </c>
      <c r="C110" s="48">
        <v>2</v>
      </c>
      <c r="D110" s="19" t="s">
        <v>7</v>
      </c>
    </row>
    <row r="111" spans="2:4" x14ac:dyDescent="0.3">
      <c r="B111" s="48">
        <v>2</v>
      </c>
      <c r="C111" s="48">
        <v>2</v>
      </c>
      <c r="D111" s="19" t="s">
        <v>7</v>
      </c>
    </row>
    <row r="112" spans="2:4" x14ac:dyDescent="0.3">
      <c r="B112" s="48">
        <v>2</v>
      </c>
      <c r="C112" s="48">
        <v>2</v>
      </c>
      <c r="D112" s="19" t="s">
        <v>7</v>
      </c>
    </row>
    <row r="113" spans="2:4" x14ac:dyDescent="0.3">
      <c r="B113" s="48">
        <v>2</v>
      </c>
      <c r="C113" s="48">
        <v>2</v>
      </c>
      <c r="D113" s="19" t="s">
        <v>7</v>
      </c>
    </row>
    <row r="114" spans="2:4" x14ac:dyDescent="0.3">
      <c r="B114" s="48">
        <v>2</v>
      </c>
      <c r="C114" s="48">
        <v>2</v>
      </c>
      <c r="D114" s="19" t="s">
        <v>7</v>
      </c>
    </row>
    <row r="115" spans="2:4" x14ac:dyDescent="0.3">
      <c r="B115" s="48">
        <v>2</v>
      </c>
      <c r="C115" s="48">
        <v>2</v>
      </c>
      <c r="D115" s="19" t="s">
        <v>8</v>
      </c>
    </row>
    <row r="116" spans="2:4" x14ac:dyDescent="0.3">
      <c r="B116" s="48">
        <v>2</v>
      </c>
      <c r="C116" s="48">
        <v>2</v>
      </c>
      <c r="D116" s="19" t="s">
        <v>8</v>
      </c>
    </row>
    <row r="117" spans="2:4" x14ac:dyDescent="0.3">
      <c r="B117" s="48">
        <v>2</v>
      </c>
      <c r="C117" s="48">
        <v>2</v>
      </c>
      <c r="D117" s="19" t="s">
        <v>8</v>
      </c>
    </row>
    <row r="118" spans="2:4" x14ac:dyDescent="0.3">
      <c r="B118" s="48">
        <v>2</v>
      </c>
      <c r="C118" s="48">
        <v>2</v>
      </c>
      <c r="D118" s="19" t="s">
        <v>8</v>
      </c>
    </row>
    <row r="119" spans="2:4" x14ac:dyDescent="0.3">
      <c r="B119" s="48">
        <v>2</v>
      </c>
      <c r="C119" s="48">
        <v>2</v>
      </c>
      <c r="D119" s="19" t="s">
        <v>8</v>
      </c>
    </row>
    <row r="120" spans="2:4" x14ac:dyDescent="0.3">
      <c r="B120" s="48">
        <v>2</v>
      </c>
      <c r="C120" s="48">
        <v>2</v>
      </c>
      <c r="D120" s="19" t="s">
        <v>8</v>
      </c>
    </row>
    <row r="121" spans="2:4" x14ac:dyDescent="0.3">
      <c r="B121" s="48">
        <v>2</v>
      </c>
      <c r="C121" s="48">
        <v>2</v>
      </c>
      <c r="D121" s="19" t="s">
        <v>8</v>
      </c>
    </row>
    <row r="122" spans="2:4" x14ac:dyDescent="0.3">
      <c r="B122" s="48">
        <v>2</v>
      </c>
      <c r="C122" s="48">
        <v>2</v>
      </c>
      <c r="D122" s="19" t="s">
        <v>8</v>
      </c>
    </row>
    <row r="123" spans="2:4" x14ac:dyDescent="0.3">
      <c r="B123" s="48">
        <v>2</v>
      </c>
      <c r="C123" s="48">
        <v>2</v>
      </c>
      <c r="D123" s="19" t="s">
        <v>8</v>
      </c>
    </row>
    <row r="124" spans="2:4" x14ac:dyDescent="0.3">
      <c r="B124" s="48">
        <v>2</v>
      </c>
      <c r="C124" s="48">
        <v>2</v>
      </c>
      <c r="D124" s="19" t="s">
        <v>8</v>
      </c>
    </row>
    <row r="125" spans="2:4" x14ac:dyDescent="0.3">
      <c r="B125" s="48">
        <v>2</v>
      </c>
      <c r="C125" s="48">
        <v>2</v>
      </c>
      <c r="D125" s="19" t="s">
        <v>7</v>
      </c>
    </row>
    <row r="126" spans="2:4" x14ac:dyDescent="0.3">
      <c r="B126" s="48">
        <v>2</v>
      </c>
      <c r="C126" s="48">
        <v>2</v>
      </c>
      <c r="D126" s="19" t="s">
        <v>7</v>
      </c>
    </row>
    <row r="127" spans="2:4" x14ac:dyDescent="0.3">
      <c r="B127" s="48">
        <v>2</v>
      </c>
      <c r="C127" s="48">
        <v>2</v>
      </c>
      <c r="D127" s="19" t="s">
        <v>7</v>
      </c>
    </row>
    <row r="128" spans="2:4" x14ac:dyDescent="0.3">
      <c r="B128" s="48">
        <v>2</v>
      </c>
      <c r="C128" s="48">
        <v>2</v>
      </c>
      <c r="D128" s="19" t="s">
        <v>7</v>
      </c>
    </row>
    <row r="129" spans="2:4" x14ac:dyDescent="0.3">
      <c r="B129" s="48">
        <v>2</v>
      </c>
      <c r="C129" s="48">
        <v>2</v>
      </c>
      <c r="D129" s="19" t="s">
        <v>7</v>
      </c>
    </row>
    <row r="130" spans="2:4" x14ac:dyDescent="0.3">
      <c r="B130" s="48">
        <v>2</v>
      </c>
      <c r="C130" s="48">
        <v>2</v>
      </c>
      <c r="D130" s="19" t="s">
        <v>7</v>
      </c>
    </row>
    <row r="131" spans="2:4" x14ac:dyDescent="0.3">
      <c r="B131" s="48">
        <v>2</v>
      </c>
      <c r="C131" s="48">
        <v>2</v>
      </c>
      <c r="D131" s="19" t="s">
        <v>7</v>
      </c>
    </row>
    <row r="132" spans="2:4" x14ac:dyDescent="0.3">
      <c r="B132" s="48">
        <v>2</v>
      </c>
      <c r="C132" s="48">
        <v>2</v>
      </c>
      <c r="D132" s="19" t="s">
        <v>7</v>
      </c>
    </row>
    <row r="133" spans="2:4" x14ac:dyDescent="0.3">
      <c r="B133" s="48">
        <v>2</v>
      </c>
      <c r="C133" s="48">
        <v>3</v>
      </c>
      <c r="D133" s="19" t="s">
        <v>7</v>
      </c>
    </row>
    <row r="134" spans="2:4" x14ac:dyDescent="0.3">
      <c r="B134" s="48">
        <v>2</v>
      </c>
      <c r="C134" s="48">
        <v>3</v>
      </c>
      <c r="D134" s="19" t="s">
        <v>7</v>
      </c>
    </row>
    <row r="135" spans="2:4" x14ac:dyDescent="0.3">
      <c r="B135" s="48">
        <v>2</v>
      </c>
      <c r="C135" s="48">
        <v>3</v>
      </c>
      <c r="D135" s="19" t="s">
        <v>7</v>
      </c>
    </row>
    <row r="136" spans="2:4" x14ac:dyDescent="0.3">
      <c r="B136" s="48">
        <v>2</v>
      </c>
      <c r="C136" s="48">
        <v>3</v>
      </c>
      <c r="D136" s="19" t="s">
        <v>7</v>
      </c>
    </row>
    <row r="137" spans="2:4" x14ac:dyDescent="0.3">
      <c r="B137" s="48">
        <v>2</v>
      </c>
      <c r="C137" s="48">
        <v>3</v>
      </c>
      <c r="D137" s="19" t="s">
        <v>7</v>
      </c>
    </row>
    <row r="138" spans="2:4" x14ac:dyDescent="0.3">
      <c r="B138" s="48">
        <v>2</v>
      </c>
      <c r="C138" s="48">
        <v>3</v>
      </c>
      <c r="D138" s="19" t="s">
        <v>8</v>
      </c>
    </row>
    <row r="139" spans="2:4" x14ac:dyDescent="0.3">
      <c r="B139" s="48">
        <v>2</v>
      </c>
      <c r="C139" s="48">
        <v>3</v>
      </c>
      <c r="D139" s="19" t="s">
        <v>8</v>
      </c>
    </row>
    <row r="140" spans="2:4" x14ac:dyDescent="0.3">
      <c r="B140" s="48">
        <v>2</v>
      </c>
      <c r="C140" s="48">
        <v>3</v>
      </c>
      <c r="D140" s="19" t="s">
        <v>8</v>
      </c>
    </row>
    <row r="141" spans="2:4" x14ac:dyDescent="0.3">
      <c r="B141" s="48">
        <v>2</v>
      </c>
      <c r="C141" s="48">
        <v>3</v>
      </c>
      <c r="D141" s="19" t="s">
        <v>8</v>
      </c>
    </row>
    <row r="142" spans="2:4" x14ac:dyDescent="0.3">
      <c r="B142" s="48">
        <v>2</v>
      </c>
      <c r="C142" s="48">
        <v>3</v>
      </c>
      <c r="D142" s="19" t="s">
        <v>8</v>
      </c>
    </row>
    <row r="143" spans="2:4" x14ac:dyDescent="0.3">
      <c r="B143" s="48">
        <v>2</v>
      </c>
      <c r="C143" s="48">
        <v>3</v>
      </c>
      <c r="D143" s="19" t="s">
        <v>7</v>
      </c>
    </row>
    <row r="144" spans="2:4" x14ac:dyDescent="0.3">
      <c r="B144" s="48">
        <v>2</v>
      </c>
      <c r="C144" s="48">
        <v>3</v>
      </c>
      <c r="D144" s="19" t="s">
        <v>7</v>
      </c>
    </row>
    <row r="145" spans="2:4" x14ac:dyDescent="0.3">
      <c r="B145" s="48">
        <v>2</v>
      </c>
      <c r="C145" s="48">
        <v>3</v>
      </c>
      <c r="D145" s="19" t="s">
        <v>7</v>
      </c>
    </row>
    <row r="146" spans="2:4" x14ac:dyDescent="0.3">
      <c r="B146" s="48">
        <v>2</v>
      </c>
      <c r="C146" s="48">
        <v>3</v>
      </c>
      <c r="D146" s="19" t="s">
        <v>2</v>
      </c>
    </row>
    <row r="147" spans="2:4" x14ac:dyDescent="0.3">
      <c r="B147" s="48">
        <v>2</v>
      </c>
      <c r="C147" s="48">
        <v>3</v>
      </c>
      <c r="D147" s="19" t="s">
        <v>2</v>
      </c>
    </row>
    <row r="148" spans="2:4" x14ac:dyDescent="0.3">
      <c r="B148" s="48">
        <v>2</v>
      </c>
      <c r="C148" s="48">
        <v>3</v>
      </c>
      <c r="D148" s="19" t="s">
        <v>2</v>
      </c>
    </row>
    <row r="149" spans="2:4" x14ac:dyDescent="0.3">
      <c r="B149" s="48">
        <v>2</v>
      </c>
      <c r="C149" s="48">
        <v>3</v>
      </c>
      <c r="D149" s="19" t="s">
        <v>2</v>
      </c>
    </row>
    <row r="150" spans="2:4" x14ac:dyDescent="0.3">
      <c r="B150" s="48">
        <v>2</v>
      </c>
      <c r="C150" s="48">
        <v>4</v>
      </c>
      <c r="D150" s="19" t="s">
        <v>7</v>
      </c>
    </row>
    <row r="151" spans="2:4" x14ac:dyDescent="0.3">
      <c r="B151" s="48">
        <v>2</v>
      </c>
      <c r="C151" s="48">
        <v>4</v>
      </c>
      <c r="D151" s="19" t="s">
        <v>7</v>
      </c>
    </row>
    <row r="152" spans="2:4" x14ac:dyDescent="0.3">
      <c r="B152" s="48">
        <v>2</v>
      </c>
      <c r="C152" s="48">
        <v>4</v>
      </c>
      <c r="D152" s="19" t="s">
        <v>7</v>
      </c>
    </row>
    <row r="153" spans="2:4" x14ac:dyDescent="0.3">
      <c r="B153" s="48">
        <v>2</v>
      </c>
      <c r="C153" s="48">
        <v>4</v>
      </c>
      <c r="D153" s="19" t="s">
        <v>8</v>
      </c>
    </row>
    <row r="154" spans="2:4" x14ac:dyDescent="0.3">
      <c r="B154" s="48">
        <v>2</v>
      </c>
      <c r="C154" s="48">
        <v>4</v>
      </c>
      <c r="D154" s="19" t="s">
        <v>7</v>
      </c>
    </row>
    <row r="155" spans="2:4" x14ac:dyDescent="0.3">
      <c r="B155" s="48">
        <v>2</v>
      </c>
      <c r="C155" s="48">
        <v>4</v>
      </c>
      <c r="D155" s="19" t="s">
        <v>7</v>
      </c>
    </row>
    <row r="156" spans="2:4" x14ac:dyDescent="0.3">
      <c r="B156" s="48">
        <v>2</v>
      </c>
      <c r="C156" s="48">
        <v>4</v>
      </c>
      <c r="D156" s="19" t="s">
        <v>7</v>
      </c>
    </row>
    <row r="157" spans="2:4" x14ac:dyDescent="0.3">
      <c r="B157" s="48">
        <v>2</v>
      </c>
      <c r="C157" s="48">
        <v>4</v>
      </c>
      <c r="D157" s="19" t="s">
        <v>7</v>
      </c>
    </row>
    <row r="158" spans="2:4" x14ac:dyDescent="0.3">
      <c r="B158" s="48">
        <v>2</v>
      </c>
      <c r="C158" s="48">
        <v>4</v>
      </c>
      <c r="D158" s="19" t="s">
        <v>7</v>
      </c>
    </row>
    <row r="159" spans="2:4" x14ac:dyDescent="0.3">
      <c r="B159" s="48">
        <v>2</v>
      </c>
      <c r="C159" s="48">
        <v>4</v>
      </c>
      <c r="D159" s="19" t="s">
        <v>7</v>
      </c>
    </row>
    <row r="160" spans="2:4" x14ac:dyDescent="0.3">
      <c r="B160" s="48">
        <v>2</v>
      </c>
      <c r="C160" s="48">
        <v>4</v>
      </c>
      <c r="D160" s="19" t="s">
        <v>7</v>
      </c>
    </row>
    <row r="161" spans="2:4" x14ac:dyDescent="0.3">
      <c r="B161" s="48">
        <v>2</v>
      </c>
      <c r="C161" s="48">
        <v>4</v>
      </c>
      <c r="D161" s="19" t="s">
        <v>7</v>
      </c>
    </row>
    <row r="162" spans="2:4" x14ac:dyDescent="0.3">
      <c r="B162" s="48">
        <v>2</v>
      </c>
      <c r="C162" s="48">
        <v>4</v>
      </c>
      <c r="D162" s="19" t="s">
        <v>7</v>
      </c>
    </row>
    <row r="163" spans="2:4" x14ac:dyDescent="0.3">
      <c r="B163" s="48">
        <v>2</v>
      </c>
      <c r="C163" s="48">
        <v>4</v>
      </c>
      <c r="D163" s="19" t="s">
        <v>7</v>
      </c>
    </row>
    <row r="164" spans="2:4" x14ac:dyDescent="0.3">
      <c r="B164" s="48">
        <v>2</v>
      </c>
      <c r="C164" s="48">
        <v>4</v>
      </c>
      <c r="D164" s="19" t="s">
        <v>7</v>
      </c>
    </row>
    <row r="165" spans="2:4" x14ac:dyDescent="0.3">
      <c r="B165" s="48">
        <v>2</v>
      </c>
      <c r="C165" s="48">
        <v>4</v>
      </c>
      <c r="D165" s="19" t="s">
        <v>7</v>
      </c>
    </row>
    <row r="166" spans="2:4" x14ac:dyDescent="0.3">
      <c r="B166" s="48">
        <v>2</v>
      </c>
      <c r="C166" s="48">
        <v>4</v>
      </c>
      <c r="D166" s="19" t="s">
        <v>7</v>
      </c>
    </row>
    <row r="167" spans="2:4" x14ac:dyDescent="0.3">
      <c r="B167" s="48">
        <v>2</v>
      </c>
      <c r="C167" s="48">
        <v>4</v>
      </c>
      <c r="D167" s="19" t="s">
        <v>7</v>
      </c>
    </row>
    <row r="168" spans="2:4" x14ac:dyDescent="0.3">
      <c r="B168" s="48">
        <v>2</v>
      </c>
      <c r="C168" s="48">
        <v>4</v>
      </c>
      <c r="D168" s="19" t="s">
        <v>7</v>
      </c>
    </row>
    <row r="169" spans="2:4" x14ac:dyDescent="0.3">
      <c r="B169" s="48">
        <v>2</v>
      </c>
      <c r="C169" s="48">
        <v>4</v>
      </c>
      <c r="D169" s="19" t="s">
        <v>7</v>
      </c>
    </row>
    <row r="170" spans="2:4" x14ac:dyDescent="0.3">
      <c r="B170" s="48">
        <v>2</v>
      </c>
      <c r="C170" s="48">
        <v>4</v>
      </c>
      <c r="D170" s="19" t="s">
        <v>7</v>
      </c>
    </row>
    <row r="171" spans="2:4" x14ac:dyDescent="0.3">
      <c r="B171" s="48">
        <v>2</v>
      </c>
      <c r="C171" s="48">
        <v>4</v>
      </c>
      <c r="D171" s="19" t="s">
        <v>7</v>
      </c>
    </row>
    <row r="172" spans="2:4" x14ac:dyDescent="0.3">
      <c r="B172" s="48">
        <v>2</v>
      </c>
      <c r="C172" s="48">
        <v>4</v>
      </c>
      <c r="D172" s="19" t="s">
        <v>7</v>
      </c>
    </row>
    <row r="173" spans="2:4" x14ac:dyDescent="0.3">
      <c r="B173" s="48">
        <v>2</v>
      </c>
      <c r="C173" s="48">
        <v>4</v>
      </c>
      <c r="D173" s="19" t="s">
        <v>7</v>
      </c>
    </row>
    <row r="174" spans="2:4" x14ac:dyDescent="0.3">
      <c r="B174" s="48">
        <v>2</v>
      </c>
      <c r="C174" s="48">
        <v>4</v>
      </c>
      <c r="D174" s="19" t="s">
        <v>2</v>
      </c>
    </row>
    <row r="175" spans="2:4" x14ac:dyDescent="0.3">
      <c r="B175" s="48">
        <v>2</v>
      </c>
      <c r="C175" s="48">
        <v>4</v>
      </c>
      <c r="D175" s="19" t="s">
        <v>2</v>
      </c>
    </row>
    <row r="176" spans="2:4" x14ac:dyDescent="0.3">
      <c r="B176" s="48">
        <v>2</v>
      </c>
      <c r="C176" s="48">
        <v>4</v>
      </c>
      <c r="D176" s="19" t="s">
        <v>2</v>
      </c>
    </row>
    <row r="177" spans="2:4" x14ac:dyDescent="0.3">
      <c r="B177" s="48">
        <v>2</v>
      </c>
      <c r="C177" s="48">
        <v>4</v>
      </c>
      <c r="D177" s="19" t="s">
        <v>2</v>
      </c>
    </row>
    <row r="178" spans="2:4" x14ac:dyDescent="0.3">
      <c r="B178" s="48">
        <v>2</v>
      </c>
      <c r="C178" s="48">
        <v>4</v>
      </c>
      <c r="D178" s="19" t="s">
        <v>2</v>
      </c>
    </row>
    <row r="179" spans="2:4" x14ac:dyDescent="0.3">
      <c r="B179" s="48">
        <v>2</v>
      </c>
      <c r="C179" s="48">
        <v>4</v>
      </c>
      <c r="D179" s="19" t="s">
        <v>2</v>
      </c>
    </row>
    <row r="180" spans="2:4" x14ac:dyDescent="0.3">
      <c r="B180" s="48">
        <v>2</v>
      </c>
      <c r="C180" s="48">
        <v>4</v>
      </c>
      <c r="D180" s="19" t="s">
        <v>2</v>
      </c>
    </row>
    <row r="181" spans="2:4" x14ac:dyDescent="0.3">
      <c r="B181" s="48">
        <v>2</v>
      </c>
      <c r="C181" s="48">
        <v>4</v>
      </c>
      <c r="D181" s="19" t="s">
        <v>2</v>
      </c>
    </row>
    <row r="182" spans="2:4" x14ac:dyDescent="0.3">
      <c r="B182" s="48">
        <v>2</v>
      </c>
      <c r="C182" s="48">
        <v>4</v>
      </c>
      <c r="D182" s="19" t="s">
        <v>2</v>
      </c>
    </row>
    <row r="183" spans="2:4" x14ac:dyDescent="0.3">
      <c r="B183" s="48">
        <v>2</v>
      </c>
      <c r="C183" s="48">
        <v>4</v>
      </c>
      <c r="D183" s="19" t="s">
        <v>2</v>
      </c>
    </row>
    <row r="184" spans="2:4" x14ac:dyDescent="0.3">
      <c r="B184" s="48">
        <v>2</v>
      </c>
      <c r="C184" s="48">
        <v>4</v>
      </c>
      <c r="D184" s="19" t="s">
        <v>2</v>
      </c>
    </row>
    <row r="185" spans="2:4" x14ac:dyDescent="0.3">
      <c r="B185" s="48">
        <v>2</v>
      </c>
      <c r="C185" s="48">
        <v>4</v>
      </c>
      <c r="D185" s="47" t="s">
        <v>2</v>
      </c>
    </row>
    <row r="186" spans="2:4" x14ac:dyDescent="0.3">
      <c r="B186" s="48">
        <v>2</v>
      </c>
      <c r="C186" s="48">
        <v>4</v>
      </c>
      <c r="D186" s="47" t="s">
        <v>2</v>
      </c>
    </row>
    <row r="187" spans="2:4" x14ac:dyDescent="0.3">
      <c r="B187" s="48">
        <v>2</v>
      </c>
      <c r="C187" s="48">
        <v>4</v>
      </c>
      <c r="D187" s="47" t="s">
        <v>2</v>
      </c>
    </row>
    <row r="188" spans="2:4" x14ac:dyDescent="0.3">
      <c r="B188" s="48">
        <v>2</v>
      </c>
      <c r="C188" s="48">
        <v>4</v>
      </c>
      <c r="D188" s="47" t="s">
        <v>2</v>
      </c>
    </row>
    <row r="189" spans="2:4" x14ac:dyDescent="0.3">
      <c r="B189" s="48">
        <v>2</v>
      </c>
      <c r="C189" s="48">
        <v>4</v>
      </c>
      <c r="D189" s="47" t="s">
        <v>2</v>
      </c>
    </row>
    <row r="190" spans="2:4" x14ac:dyDescent="0.3">
      <c r="B190" s="48">
        <v>2</v>
      </c>
      <c r="C190" s="48">
        <v>4</v>
      </c>
      <c r="D190" s="47" t="s">
        <v>2</v>
      </c>
    </row>
    <row r="191" spans="2:4" x14ac:dyDescent="0.3">
      <c r="B191" s="48">
        <v>2</v>
      </c>
      <c r="C191" s="48">
        <v>4</v>
      </c>
      <c r="D191" s="47" t="s">
        <v>2</v>
      </c>
    </row>
  </sheetData>
  <sortState xmlns:xlrd2="http://schemas.microsoft.com/office/spreadsheetml/2017/richdata2" ref="B2:D193">
    <sortCondition ref="B2:B193"/>
    <sortCondition ref="C2:C193"/>
  </sortState>
  <mergeCells count="21">
    <mergeCell ref="J15:K18"/>
    <mergeCell ref="J33:P33"/>
    <mergeCell ref="J34:L35"/>
    <mergeCell ref="M34:O34"/>
    <mergeCell ref="P34:P35"/>
    <mergeCell ref="J20:M20"/>
    <mergeCell ref="J21"/>
    <mergeCell ref="J25:M25"/>
    <mergeCell ref="J4:P4"/>
    <mergeCell ref="J5:L6"/>
    <mergeCell ref="M5:O5"/>
    <mergeCell ref="P5:P6"/>
    <mergeCell ref="J7:J14"/>
    <mergeCell ref="K7:K10"/>
    <mergeCell ref="K11:K14"/>
    <mergeCell ref="K36:K39"/>
    <mergeCell ref="K40:K43"/>
    <mergeCell ref="K44:K47"/>
    <mergeCell ref="K48:K51"/>
    <mergeCell ref="J52:K55"/>
    <mergeCell ref="J36:J5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94906-DBA6-47F3-ADDF-7A4646E6CCA8}">
  <dimension ref="A1:R94"/>
  <sheetViews>
    <sheetView workbookViewId="0">
      <selection activeCell="F41" sqref="F41"/>
    </sheetView>
  </sheetViews>
  <sheetFormatPr defaultColWidth="9" defaultRowHeight="14.4" x14ac:dyDescent="0.3"/>
  <cols>
    <col min="1" max="1" width="16.33203125" style="48" customWidth="1"/>
    <col min="2" max="2" width="9" style="50"/>
    <col min="3" max="3" width="8.33203125" style="58" customWidth="1"/>
    <col min="4" max="4" width="12.5546875" style="3" customWidth="1"/>
    <col min="5" max="5" width="11.6640625" style="3" customWidth="1"/>
    <col min="6" max="6" width="11" style="46" customWidth="1"/>
    <col min="7" max="7" width="10.44140625" style="46" customWidth="1"/>
    <col min="8" max="16384" width="9" style="47"/>
  </cols>
  <sheetData>
    <row r="1" spans="1:18" s="51" customFormat="1" ht="46.8" x14ac:dyDescent="0.3">
      <c r="A1" s="52" t="s">
        <v>80</v>
      </c>
      <c r="B1" s="49" t="s">
        <v>0</v>
      </c>
      <c r="C1" s="57" t="s">
        <v>1</v>
      </c>
      <c r="D1" s="54" t="s">
        <v>136</v>
      </c>
      <c r="E1" s="54" t="s">
        <v>135</v>
      </c>
      <c r="F1" s="144" t="s">
        <v>56</v>
      </c>
      <c r="G1" s="46"/>
    </row>
    <row r="2" spans="1:18" x14ac:dyDescent="0.3">
      <c r="A2" s="48" t="s">
        <v>81</v>
      </c>
      <c r="B2" s="48" t="s">
        <v>60</v>
      </c>
      <c r="C2" s="58">
        <v>1</v>
      </c>
      <c r="D2" s="55">
        <v>24</v>
      </c>
      <c r="E2" s="55">
        <v>23.666666666666668</v>
      </c>
      <c r="F2" s="59">
        <f>ABS(D2-E2)</f>
        <v>0.33333333333333215</v>
      </c>
      <c r="G2" s="59"/>
      <c r="I2" s="145" t="s">
        <v>54</v>
      </c>
    </row>
    <row r="3" spans="1:18" x14ac:dyDescent="0.3">
      <c r="A3" s="48" t="s">
        <v>82</v>
      </c>
      <c r="B3" s="48" t="s">
        <v>60</v>
      </c>
      <c r="C3" s="58">
        <v>1</v>
      </c>
      <c r="D3" s="55">
        <v>24</v>
      </c>
      <c r="E3" s="55">
        <v>24</v>
      </c>
      <c r="F3" s="59">
        <f t="shared" ref="F3:F33" si="0">ABS(D3-E3)</f>
        <v>0</v>
      </c>
      <c r="I3" s="184" t="s">
        <v>57</v>
      </c>
      <c r="J3" s="184"/>
      <c r="K3" s="184"/>
      <c r="L3" s="184"/>
    </row>
    <row r="4" spans="1:18" x14ac:dyDescent="0.3">
      <c r="A4" s="48" t="s">
        <v>83</v>
      </c>
      <c r="B4" s="48" t="s">
        <v>60</v>
      </c>
      <c r="C4" s="58">
        <v>1</v>
      </c>
      <c r="D4" s="55">
        <v>24</v>
      </c>
      <c r="E4" s="55">
        <v>24</v>
      </c>
      <c r="F4" s="59">
        <f t="shared" si="0"/>
        <v>0</v>
      </c>
      <c r="I4" s="185" t="s">
        <v>30</v>
      </c>
      <c r="J4" s="185" t="s">
        <v>31</v>
      </c>
      <c r="K4" s="186"/>
      <c r="L4" s="186"/>
    </row>
    <row r="5" spans="1:18" ht="24" x14ac:dyDescent="0.3">
      <c r="A5" s="48" t="s">
        <v>84</v>
      </c>
      <c r="B5" s="48" t="s">
        <v>60</v>
      </c>
      <c r="C5" s="58">
        <v>1</v>
      </c>
      <c r="D5" s="55">
        <v>24</v>
      </c>
      <c r="E5" s="55">
        <v>24</v>
      </c>
      <c r="F5" s="59">
        <f t="shared" si="0"/>
        <v>0</v>
      </c>
      <c r="H5" s="124"/>
      <c r="I5" s="70" t="s">
        <v>1</v>
      </c>
      <c r="J5" s="60" t="s">
        <v>32</v>
      </c>
      <c r="K5" s="61" t="s">
        <v>33</v>
      </c>
      <c r="L5" s="62" t="s">
        <v>11</v>
      </c>
    </row>
    <row r="6" spans="1:18" x14ac:dyDescent="0.3">
      <c r="A6" s="48" t="s">
        <v>85</v>
      </c>
      <c r="B6" s="48" t="s">
        <v>60</v>
      </c>
      <c r="C6" s="58">
        <v>1</v>
      </c>
      <c r="D6" s="55">
        <v>24</v>
      </c>
      <c r="E6" s="55">
        <v>24</v>
      </c>
      <c r="F6" s="59">
        <f t="shared" si="0"/>
        <v>0</v>
      </c>
      <c r="H6" s="125"/>
      <c r="I6" s="63" t="s">
        <v>34</v>
      </c>
      <c r="J6" s="71">
        <v>0.35</v>
      </c>
      <c r="K6" s="64">
        <v>0.65939999999999999</v>
      </c>
      <c r="L6" s="47">
        <v>10</v>
      </c>
    </row>
    <row r="7" spans="1:18" x14ac:dyDescent="0.3">
      <c r="A7" s="48" t="s">
        <v>86</v>
      </c>
      <c r="B7" s="48" t="s">
        <v>60</v>
      </c>
      <c r="C7" s="58">
        <v>1</v>
      </c>
      <c r="D7" s="55">
        <v>23.833333333333332</v>
      </c>
      <c r="E7" s="55">
        <v>22.333333333333332</v>
      </c>
      <c r="F7" s="59">
        <f t="shared" si="0"/>
        <v>1.5</v>
      </c>
      <c r="H7" s="126"/>
      <c r="I7" s="65" t="s">
        <v>35</v>
      </c>
      <c r="J7" s="71">
        <v>0.75429999999999997</v>
      </c>
      <c r="K7" s="66">
        <v>0.8266</v>
      </c>
      <c r="L7" s="47">
        <v>19</v>
      </c>
    </row>
    <row r="8" spans="1:18" x14ac:dyDescent="0.3">
      <c r="A8" s="48" t="s">
        <v>87</v>
      </c>
      <c r="B8" s="48" t="s">
        <v>60</v>
      </c>
      <c r="C8" s="58">
        <v>1</v>
      </c>
      <c r="D8" s="55">
        <v>24</v>
      </c>
      <c r="E8" s="55">
        <v>24</v>
      </c>
      <c r="F8" s="59">
        <f t="shared" si="0"/>
        <v>0</v>
      </c>
      <c r="H8" s="126"/>
      <c r="I8" s="65" t="s">
        <v>36</v>
      </c>
      <c r="J8" s="71">
        <v>0.96667000000000003</v>
      </c>
      <c r="K8" s="66">
        <v>0.84547000000000005</v>
      </c>
      <c r="L8" s="47">
        <v>10</v>
      </c>
    </row>
    <row r="9" spans="1:18" x14ac:dyDescent="0.3">
      <c r="A9" s="48" t="s">
        <v>88</v>
      </c>
      <c r="B9" s="48" t="s">
        <v>60</v>
      </c>
      <c r="C9" s="58">
        <v>1</v>
      </c>
      <c r="D9" s="55">
        <v>23.833333333333332</v>
      </c>
      <c r="E9" s="55">
        <v>24</v>
      </c>
      <c r="F9" s="59">
        <f t="shared" si="0"/>
        <v>0.16666666666666785</v>
      </c>
      <c r="H9" s="126"/>
      <c r="I9" s="65" t="s">
        <v>37</v>
      </c>
      <c r="J9" s="71">
        <v>1.3833</v>
      </c>
      <c r="K9" s="66">
        <v>1.1277900000000001</v>
      </c>
      <c r="L9" s="47">
        <v>10</v>
      </c>
    </row>
    <row r="10" spans="1:18" x14ac:dyDescent="0.3">
      <c r="A10" s="48" t="s">
        <v>89</v>
      </c>
      <c r="B10" s="48" t="s">
        <v>60</v>
      </c>
      <c r="C10" s="58">
        <v>1</v>
      </c>
      <c r="D10" s="55">
        <v>24</v>
      </c>
      <c r="E10" s="55">
        <v>24</v>
      </c>
      <c r="F10" s="59">
        <f t="shared" si="0"/>
        <v>0</v>
      </c>
      <c r="H10" s="126"/>
      <c r="I10" s="67" t="s">
        <v>10</v>
      </c>
      <c r="J10" s="68">
        <v>0.84530000000000005</v>
      </c>
      <c r="K10" s="69">
        <v>0.90995000000000004</v>
      </c>
      <c r="L10" s="47">
        <v>49</v>
      </c>
    </row>
    <row r="11" spans="1:18" x14ac:dyDescent="0.3">
      <c r="A11" s="48" t="s">
        <v>90</v>
      </c>
      <c r="B11" s="48" t="s">
        <v>60</v>
      </c>
      <c r="C11" s="58">
        <v>1</v>
      </c>
      <c r="D11" s="21">
        <v>24</v>
      </c>
      <c r="E11" s="20">
        <v>25.5</v>
      </c>
      <c r="F11" s="59">
        <f t="shared" si="0"/>
        <v>1.5</v>
      </c>
      <c r="H11" s="126"/>
      <c r="I11" s="122"/>
      <c r="J11" s="121"/>
      <c r="K11" s="123"/>
      <c r="L11" s="109"/>
    </row>
    <row r="12" spans="1:18" x14ac:dyDescent="0.3">
      <c r="A12" s="48" t="s">
        <v>103</v>
      </c>
      <c r="B12" s="48" t="s">
        <v>61</v>
      </c>
      <c r="C12" s="58">
        <v>2</v>
      </c>
      <c r="D12" s="55">
        <v>24</v>
      </c>
      <c r="E12" s="55">
        <v>24.666666666666668</v>
      </c>
      <c r="F12" s="59">
        <f t="shared" si="0"/>
        <v>0.66666666666666785</v>
      </c>
      <c r="I12" s="47" t="s">
        <v>53</v>
      </c>
    </row>
    <row r="13" spans="1:18" ht="15" thickBot="1" x14ac:dyDescent="0.35">
      <c r="A13" s="48" t="s">
        <v>104</v>
      </c>
      <c r="B13" s="48" t="s">
        <v>61</v>
      </c>
      <c r="C13" s="58">
        <v>2</v>
      </c>
      <c r="D13" s="55">
        <v>23.833333333333332</v>
      </c>
      <c r="E13" s="55">
        <v>26</v>
      </c>
      <c r="F13" s="59">
        <f t="shared" si="0"/>
        <v>2.1666666666666679</v>
      </c>
      <c r="I13" s="178" t="s">
        <v>38</v>
      </c>
      <c r="J13" s="178"/>
      <c r="K13" s="178"/>
      <c r="L13" s="178"/>
      <c r="M13" s="109"/>
    </row>
    <row r="14" spans="1:18" ht="15.6" thickTop="1" thickBot="1" x14ac:dyDescent="0.35">
      <c r="A14" s="48" t="s">
        <v>105</v>
      </c>
      <c r="B14" s="48" t="s">
        <v>61</v>
      </c>
      <c r="C14" s="58">
        <v>2</v>
      </c>
      <c r="D14" s="55">
        <v>24</v>
      </c>
      <c r="E14" s="55">
        <v>25.166666666666668</v>
      </c>
      <c r="F14" s="59">
        <f t="shared" si="0"/>
        <v>1.1666666666666679</v>
      </c>
      <c r="I14" s="179" t="s">
        <v>1</v>
      </c>
      <c r="J14" s="180"/>
      <c r="K14" s="110" t="s">
        <v>11</v>
      </c>
      <c r="L14" s="111" t="s">
        <v>39</v>
      </c>
      <c r="M14" s="109"/>
      <c r="N14" s="124"/>
      <c r="O14" s="124"/>
      <c r="P14" s="124"/>
      <c r="Q14" s="124"/>
      <c r="R14" s="109"/>
    </row>
    <row r="15" spans="1:18" ht="15" thickTop="1" x14ac:dyDescent="0.3">
      <c r="A15" s="48" t="s">
        <v>106</v>
      </c>
      <c r="B15" s="48" t="s">
        <v>61</v>
      </c>
      <c r="C15" s="58">
        <v>2</v>
      </c>
      <c r="D15" s="55">
        <v>23.833333333333332</v>
      </c>
      <c r="E15" s="55">
        <v>24.833333333333332</v>
      </c>
      <c r="F15" s="59">
        <f t="shared" si="0"/>
        <v>1</v>
      </c>
      <c r="I15" s="181" t="s">
        <v>49</v>
      </c>
      <c r="J15" s="112" t="s">
        <v>13</v>
      </c>
      <c r="K15" s="113">
        <v>10</v>
      </c>
      <c r="L15" s="114">
        <v>14.45</v>
      </c>
      <c r="M15" s="109"/>
      <c r="N15" s="124"/>
      <c r="O15" s="124"/>
      <c r="P15" s="124"/>
      <c r="Q15" s="124"/>
      <c r="R15" s="109"/>
    </row>
    <row r="16" spans="1:18" x14ac:dyDescent="0.3">
      <c r="A16" s="48" t="s">
        <v>107</v>
      </c>
      <c r="B16" s="48" t="s">
        <v>61</v>
      </c>
      <c r="C16" s="58">
        <v>2</v>
      </c>
      <c r="D16" s="55">
        <v>27.5</v>
      </c>
      <c r="E16" s="55">
        <v>25.333333333333332</v>
      </c>
      <c r="F16" s="59">
        <f t="shared" si="0"/>
        <v>2.1666666666666679</v>
      </c>
      <c r="I16" s="182"/>
      <c r="J16" s="115" t="s">
        <v>14</v>
      </c>
      <c r="K16" s="116">
        <v>19</v>
      </c>
      <c r="L16" s="117">
        <v>24.131578947368421</v>
      </c>
      <c r="M16" s="109"/>
      <c r="N16" s="124"/>
      <c r="O16" s="124"/>
      <c r="P16" s="124"/>
      <c r="Q16" s="124"/>
      <c r="R16" s="109"/>
    </row>
    <row r="17" spans="1:18" x14ac:dyDescent="0.3">
      <c r="A17" s="48" t="s">
        <v>108</v>
      </c>
      <c r="B17" s="48" t="s">
        <v>61</v>
      </c>
      <c r="C17" s="58">
        <v>2</v>
      </c>
      <c r="D17" s="55">
        <v>22.5</v>
      </c>
      <c r="E17" s="55">
        <v>25</v>
      </c>
      <c r="F17" s="59">
        <f t="shared" si="0"/>
        <v>2.5</v>
      </c>
      <c r="I17" s="182"/>
      <c r="J17" s="115" t="s">
        <v>15</v>
      </c>
      <c r="K17" s="116">
        <v>10</v>
      </c>
      <c r="L17" s="117">
        <v>29.1</v>
      </c>
      <c r="M17" s="109"/>
      <c r="N17" s="124"/>
      <c r="O17" s="124"/>
      <c r="P17" s="124"/>
      <c r="Q17" s="124"/>
      <c r="R17" s="109"/>
    </row>
    <row r="18" spans="1:18" x14ac:dyDescent="0.3">
      <c r="A18" s="48" t="s">
        <v>109</v>
      </c>
      <c r="B18" s="48" t="s">
        <v>61</v>
      </c>
      <c r="C18" s="58">
        <v>2</v>
      </c>
      <c r="D18" s="55">
        <v>24.166666666666668</v>
      </c>
      <c r="E18" s="55">
        <v>24.166666666666668</v>
      </c>
      <c r="F18" s="59">
        <f t="shared" si="0"/>
        <v>0</v>
      </c>
      <c r="I18" s="182"/>
      <c r="J18" s="115" t="s">
        <v>16</v>
      </c>
      <c r="K18" s="116">
        <v>10</v>
      </c>
      <c r="L18" s="117">
        <v>33.1</v>
      </c>
      <c r="M18" s="109"/>
      <c r="N18" s="124"/>
      <c r="O18" s="124"/>
      <c r="P18" s="124"/>
      <c r="Q18" s="124"/>
      <c r="R18" s="109"/>
    </row>
    <row r="19" spans="1:18" ht="15" thickBot="1" x14ac:dyDescent="0.35">
      <c r="A19" s="48" t="s">
        <v>110</v>
      </c>
      <c r="B19" s="48" t="s">
        <v>61</v>
      </c>
      <c r="C19" s="58">
        <v>2</v>
      </c>
      <c r="D19" s="55">
        <v>24</v>
      </c>
      <c r="E19" s="55">
        <v>23.5</v>
      </c>
      <c r="F19" s="59">
        <f t="shared" si="0"/>
        <v>0.5</v>
      </c>
      <c r="I19" s="183"/>
      <c r="J19" s="118" t="s">
        <v>10</v>
      </c>
      <c r="K19" s="119">
        <v>49</v>
      </c>
      <c r="L19" s="120"/>
      <c r="M19" s="109"/>
      <c r="N19" s="124"/>
      <c r="O19" s="124"/>
      <c r="P19" s="124"/>
      <c r="Q19" s="124"/>
      <c r="R19" s="109"/>
    </row>
    <row r="20" spans="1:18" ht="15" thickTop="1" x14ac:dyDescent="0.3">
      <c r="A20" s="48" t="s">
        <v>111</v>
      </c>
      <c r="B20" s="48" t="s">
        <v>61</v>
      </c>
      <c r="C20" s="58">
        <v>2</v>
      </c>
      <c r="D20" s="55">
        <v>23.5</v>
      </c>
      <c r="E20" s="55">
        <v>24</v>
      </c>
      <c r="F20" s="59">
        <f t="shared" si="0"/>
        <v>0.5</v>
      </c>
      <c r="N20" s="124"/>
      <c r="O20" s="124"/>
      <c r="P20" s="124"/>
      <c r="Q20" s="124"/>
      <c r="R20" s="109"/>
    </row>
    <row r="21" spans="1:18" ht="15" thickBot="1" x14ac:dyDescent="0.35">
      <c r="A21" s="48" t="s">
        <v>112</v>
      </c>
      <c r="B21" s="48" t="s">
        <v>61</v>
      </c>
      <c r="C21" s="58">
        <v>2</v>
      </c>
      <c r="D21" s="55">
        <v>23.333333333333332</v>
      </c>
      <c r="E21" s="55">
        <v>23.666666666666668</v>
      </c>
      <c r="F21" s="59">
        <f t="shared" si="0"/>
        <v>0.3333333333333357</v>
      </c>
      <c r="I21" s="178" t="s">
        <v>52</v>
      </c>
      <c r="J21" s="178"/>
      <c r="K21" s="109"/>
    </row>
    <row r="22" spans="1:18" ht="15.6" thickTop="1" thickBot="1" x14ac:dyDescent="0.35">
      <c r="A22" s="48" t="s">
        <v>113</v>
      </c>
      <c r="B22" s="48" t="s">
        <v>61</v>
      </c>
      <c r="C22" s="58">
        <v>2</v>
      </c>
      <c r="D22" s="55">
        <v>24</v>
      </c>
      <c r="E22" s="55">
        <v>24</v>
      </c>
      <c r="F22" s="59">
        <f t="shared" si="0"/>
        <v>0</v>
      </c>
      <c r="I22" s="187" t="s">
        <v>9</v>
      </c>
      <c r="J22" s="127" t="s">
        <v>41</v>
      </c>
      <c r="K22" s="109"/>
    </row>
    <row r="23" spans="1:18" ht="15" thickTop="1" x14ac:dyDescent="0.3">
      <c r="A23" s="48" t="s">
        <v>114</v>
      </c>
      <c r="B23" s="48" t="s">
        <v>61</v>
      </c>
      <c r="C23" s="58">
        <v>2</v>
      </c>
      <c r="D23" s="55">
        <v>24</v>
      </c>
      <c r="E23" s="55">
        <v>23.666666666666668</v>
      </c>
      <c r="F23" s="59">
        <f t="shared" si="0"/>
        <v>0.33333333333333215</v>
      </c>
      <c r="I23" s="128" t="s">
        <v>48</v>
      </c>
      <c r="J23" s="129">
        <v>9.746094727533082</v>
      </c>
      <c r="K23" s="109"/>
    </row>
    <row r="24" spans="1:18" x14ac:dyDescent="0.3">
      <c r="A24" s="48" t="s">
        <v>115</v>
      </c>
      <c r="B24" s="48" t="s">
        <v>61</v>
      </c>
      <c r="C24" s="58">
        <v>2</v>
      </c>
      <c r="D24" s="55">
        <v>24</v>
      </c>
      <c r="E24" s="55">
        <v>24</v>
      </c>
      <c r="F24" s="59">
        <f t="shared" si="0"/>
        <v>0</v>
      </c>
      <c r="I24" s="130" t="s">
        <v>23</v>
      </c>
      <c r="J24" s="131">
        <v>3</v>
      </c>
      <c r="K24" s="109"/>
    </row>
    <row r="25" spans="1:18" ht="23.4" thickBot="1" x14ac:dyDescent="0.35">
      <c r="A25" s="48" t="s">
        <v>116</v>
      </c>
      <c r="B25" s="48" t="s">
        <v>61</v>
      </c>
      <c r="C25" s="58">
        <v>2</v>
      </c>
      <c r="D25" s="55">
        <v>22.833333333333332</v>
      </c>
      <c r="E25" s="55">
        <v>24.666666666666668</v>
      </c>
      <c r="F25" s="59">
        <f t="shared" si="0"/>
        <v>1.8333333333333357</v>
      </c>
      <c r="I25" s="132" t="s">
        <v>40</v>
      </c>
      <c r="J25" s="133">
        <v>2.0852428772545898E-2</v>
      </c>
      <c r="K25" s="109"/>
    </row>
    <row r="26" spans="1:18" ht="15" thickTop="1" x14ac:dyDescent="0.3">
      <c r="A26" s="48" t="s">
        <v>117</v>
      </c>
      <c r="B26" s="48" t="s">
        <v>61</v>
      </c>
      <c r="C26" s="58">
        <v>2</v>
      </c>
      <c r="D26" s="55">
        <v>25.5</v>
      </c>
      <c r="E26" s="55">
        <v>25.5</v>
      </c>
      <c r="F26" s="59">
        <f t="shared" si="0"/>
        <v>0</v>
      </c>
      <c r="I26" s="177" t="s">
        <v>50</v>
      </c>
      <c r="J26" s="177"/>
      <c r="K26" s="109"/>
    </row>
    <row r="27" spans="1:18" x14ac:dyDescent="0.3">
      <c r="A27" s="48" t="s">
        <v>118</v>
      </c>
      <c r="B27" s="48" t="s">
        <v>61</v>
      </c>
      <c r="C27" s="58">
        <v>2</v>
      </c>
      <c r="D27" s="55">
        <v>26.333333333333332</v>
      </c>
      <c r="E27" s="55">
        <v>26.333333333333332</v>
      </c>
      <c r="F27" s="59">
        <f t="shared" si="0"/>
        <v>0</v>
      </c>
      <c r="I27" s="177" t="s">
        <v>51</v>
      </c>
      <c r="J27" s="177"/>
      <c r="K27" s="109"/>
    </row>
    <row r="28" spans="1:18" x14ac:dyDescent="0.3">
      <c r="A28" s="48" t="s">
        <v>119</v>
      </c>
      <c r="B28" s="48" t="s">
        <v>61</v>
      </c>
      <c r="C28" s="58">
        <v>2</v>
      </c>
      <c r="D28" s="55">
        <v>24.5</v>
      </c>
      <c r="E28" s="55">
        <v>24.166666666666668</v>
      </c>
      <c r="F28" s="59">
        <f t="shared" si="0"/>
        <v>0.33333333333333215</v>
      </c>
    </row>
    <row r="29" spans="1:18" x14ac:dyDescent="0.3">
      <c r="A29" s="48" t="s">
        <v>120</v>
      </c>
      <c r="B29" s="48" t="s">
        <v>61</v>
      </c>
      <c r="C29" s="58">
        <v>2</v>
      </c>
      <c r="D29" s="55">
        <v>25.5</v>
      </c>
      <c r="E29" s="55">
        <v>24.833333333333332</v>
      </c>
      <c r="F29" s="59">
        <f t="shared" si="0"/>
        <v>0.66666666666666785</v>
      </c>
    </row>
    <row r="30" spans="1:18" x14ac:dyDescent="0.3">
      <c r="A30" s="48" t="s">
        <v>121</v>
      </c>
      <c r="B30" s="48" t="s">
        <v>61</v>
      </c>
      <c r="C30" s="58">
        <v>2</v>
      </c>
      <c r="D30" s="55">
        <v>24</v>
      </c>
      <c r="E30" s="55">
        <v>24.166666666666668</v>
      </c>
      <c r="F30" s="59">
        <f t="shared" si="0"/>
        <v>0.16666666666666785</v>
      </c>
    </row>
    <row r="31" spans="1:18" x14ac:dyDescent="0.3">
      <c r="A31" s="48" t="s">
        <v>122</v>
      </c>
      <c r="B31" s="48" t="s">
        <v>62</v>
      </c>
      <c r="C31" s="58">
        <v>3</v>
      </c>
      <c r="D31" s="55">
        <v>23.666666666666668</v>
      </c>
      <c r="E31" s="55">
        <v>26.5</v>
      </c>
      <c r="F31" s="59">
        <f t="shared" si="0"/>
        <v>2.8333333333333321</v>
      </c>
    </row>
    <row r="32" spans="1:18" x14ac:dyDescent="0.3">
      <c r="A32" s="48" t="s">
        <v>123</v>
      </c>
      <c r="B32" s="48" t="s">
        <v>62</v>
      </c>
      <c r="C32" s="58">
        <v>3</v>
      </c>
      <c r="D32" s="55">
        <v>24.333333333333332</v>
      </c>
      <c r="E32" s="55">
        <v>25.166666666666668</v>
      </c>
      <c r="F32" s="59">
        <f t="shared" si="0"/>
        <v>0.8333333333333357</v>
      </c>
    </row>
    <row r="33" spans="1:6" x14ac:dyDescent="0.3">
      <c r="A33" s="48" t="s">
        <v>124</v>
      </c>
      <c r="B33" s="48" t="s">
        <v>62</v>
      </c>
      <c r="C33" s="58">
        <v>3</v>
      </c>
      <c r="D33" s="55">
        <v>25.833333333333332</v>
      </c>
      <c r="E33" s="55">
        <v>27</v>
      </c>
      <c r="F33" s="59">
        <f t="shared" si="0"/>
        <v>1.1666666666666679</v>
      </c>
    </row>
    <row r="34" spans="1:6" x14ac:dyDescent="0.3">
      <c r="A34" s="48" t="s">
        <v>125</v>
      </c>
      <c r="B34" s="48" t="s">
        <v>62</v>
      </c>
      <c r="C34" s="58">
        <v>3</v>
      </c>
      <c r="D34" s="55">
        <v>24.666666666666668</v>
      </c>
      <c r="E34" s="55">
        <v>24.166666666666668</v>
      </c>
      <c r="F34" s="59">
        <f t="shared" ref="F34:F50" si="1">ABS(D34-E34)</f>
        <v>0.5</v>
      </c>
    </row>
    <row r="35" spans="1:6" x14ac:dyDescent="0.3">
      <c r="A35" s="48" t="s">
        <v>126</v>
      </c>
      <c r="B35" s="48" t="s">
        <v>62</v>
      </c>
      <c r="C35" s="58">
        <v>3</v>
      </c>
      <c r="D35" s="55">
        <v>23.833333333333332</v>
      </c>
      <c r="E35" s="55">
        <v>24</v>
      </c>
      <c r="F35" s="59">
        <f t="shared" si="1"/>
        <v>0.16666666666666785</v>
      </c>
    </row>
    <row r="36" spans="1:6" x14ac:dyDescent="0.3">
      <c r="A36" s="48" t="s">
        <v>127</v>
      </c>
      <c r="B36" s="48" t="s">
        <v>62</v>
      </c>
      <c r="C36" s="58">
        <v>3</v>
      </c>
      <c r="D36" s="55">
        <v>24</v>
      </c>
      <c r="E36" s="55">
        <v>24.166666666666668</v>
      </c>
      <c r="F36" s="59">
        <f t="shared" si="1"/>
        <v>0.16666666666666785</v>
      </c>
    </row>
    <row r="37" spans="1:6" x14ac:dyDescent="0.3">
      <c r="A37" s="48" t="s">
        <v>128</v>
      </c>
      <c r="B37" s="48" t="s">
        <v>62</v>
      </c>
      <c r="C37" s="58">
        <v>3</v>
      </c>
      <c r="D37" s="55">
        <v>24</v>
      </c>
      <c r="E37" s="55">
        <v>24.333333333333332</v>
      </c>
      <c r="F37" s="59">
        <f t="shared" si="1"/>
        <v>0.33333333333333215</v>
      </c>
    </row>
    <row r="38" spans="1:6" x14ac:dyDescent="0.3">
      <c r="A38" s="48" t="s">
        <v>129</v>
      </c>
      <c r="B38" s="48" t="s">
        <v>62</v>
      </c>
      <c r="C38" s="58">
        <v>3</v>
      </c>
      <c r="D38" s="55">
        <v>24</v>
      </c>
      <c r="E38" s="55">
        <v>25.5</v>
      </c>
      <c r="F38" s="59">
        <f t="shared" si="1"/>
        <v>1.5</v>
      </c>
    </row>
    <row r="39" spans="1:6" x14ac:dyDescent="0.3">
      <c r="A39" s="48" t="s">
        <v>130</v>
      </c>
      <c r="B39" s="48" t="s">
        <v>62</v>
      </c>
      <c r="C39" s="58">
        <v>3</v>
      </c>
      <c r="D39" s="55">
        <v>24</v>
      </c>
      <c r="E39" s="55">
        <v>24.5</v>
      </c>
      <c r="F39" s="59">
        <f t="shared" si="1"/>
        <v>0.5</v>
      </c>
    </row>
    <row r="40" spans="1:6" x14ac:dyDescent="0.3">
      <c r="A40" s="48" t="s">
        <v>131</v>
      </c>
      <c r="B40" s="48" t="s">
        <v>62</v>
      </c>
      <c r="C40" s="58">
        <v>3</v>
      </c>
      <c r="D40" s="55">
        <v>23.5</v>
      </c>
      <c r="E40" s="55">
        <v>25.166666666666668</v>
      </c>
      <c r="F40" s="59">
        <f t="shared" si="1"/>
        <v>1.6666666666666679</v>
      </c>
    </row>
    <row r="41" spans="1:6" x14ac:dyDescent="0.3">
      <c r="A41" s="53" t="s">
        <v>91</v>
      </c>
      <c r="B41" s="48" t="s">
        <v>63</v>
      </c>
      <c r="C41" s="58">
        <v>4</v>
      </c>
      <c r="D41" s="56">
        <v>26.5</v>
      </c>
      <c r="E41" s="55">
        <v>25.333333333333332</v>
      </c>
      <c r="F41" s="59">
        <f t="shared" si="1"/>
        <v>1.1666666666666679</v>
      </c>
    </row>
    <row r="42" spans="1:6" x14ac:dyDescent="0.3">
      <c r="A42" s="53" t="s">
        <v>92</v>
      </c>
      <c r="B42" s="48" t="s">
        <v>63</v>
      </c>
      <c r="C42" s="58">
        <v>4</v>
      </c>
      <c r="D42" s="56">
        <v>25.666666666666668</v>
      </c>
      <c r="E42" s="55">
        <v>26</v>
      </c>
      <c r="F42" s="59">
        <f t="shared" si="1"/>
        <v>0.33333333333333215</v>
      </c>
    </row>
    <row r="43" spans="1:6" x14ac:dyDescent="0.3">
      <c r="A43" s="48" t="s">
        <v>93</v>
      </c>
      <c r="B43" s="48" t="s">
        <v>63</v>
      </c>
      <c r="C43" s="58">
        <v>4</v>
      </c>
      <c r="D43" s="56">
        <v>26.666666666666668</v>
      </c>
      <c r="E43" s="55">
        <v>25.833333333333332</v>
      </c>
      <c r="F43" s="59">
        <f t="shared" si="1"/>
        <v>0.8333333333333357</v>
      </c>
    </row>
    <row r="44" spans="1:6" x14ac:dyDescent="0.3">
      <c r="A44" s="48" t="s">
        <v>94</v>
      </c>
      <c r="B44" s="48" t="s">
        <v>63</v>
      </c>
      <c r="C44" s="48">
        <v>4</v>
      </c>
      <c r="D44" s="56">
        <v>23.666666666666668</v>
      </c>
      <c r="E44" s="56">
        <v>26.833333333333332</v>
      </c>
      <c r="F44" s="59">
        <f t="shared" si="1"/>
        <v>3.1666666666666643</v>
      </c>
    </row>
    <row r="45" spans="1:6" x14ac:dyDescent="0.3">
      <c r="A45" s="48" t="s">
        <v>95</v>
      </c>
      <c r="B45" s="48" t="s">
        <v>63</v>
      </c>
      <c r="C45" s="48">
        <v>4</v>
      </c>
      <c r="D45" s="56">
        <v>25.666666666666668</v>
      </c>
      <c r="E45" s="56">
        <v>24.5</v>
      </c>
      <c r="F45" s="59">
        <f t="shared" si="1"/>
        <v>1.1666666666666679</v>
      </c>
    </row>
    <row r="46" spans="1:6" x14ac:dyDescent="0.3">
      <c r="A46" s="48" t="s">
        <v>96</v>
      </c>
      <c r="B46" s="48" t="s">
        <v>63</v>
      </c>
      <c r="C46" s="48">
        <v>4</v>
      </c>
      <c r="D46" s="56">
        <v>25.166666666666668</v>
      </c>
      <c r="E46" s="56">
        <v>25.5</v>
      </c>
      <c r="F46" s="59">
        <f t="shared" si="1"/>
        <v>0.33333333333333215</v>
      </c>
    </row>
    <row r="47" spans="1:6" x14ac:dyDescent="0.3">
      <c r="A47" s="48" t="s">
        <v>97</v>
      </c>
      <c r="B47" s="48" t="s">
        <v>63</v>
      </c>
      <c r="C47" s="48">
        <v>4</v>
      </c>
      <c r="D47" s="56">
        <v>25.666666666666668</v>
      </c>
      <c r="E47" s="56">
        <v>23.666666666666668</v>
      </c>
      <c r="F47" s="59">
        <f t="shared" si="1"/>
        <v>2</v>
      </c>
    </row>
    <row r="48" spans="1:6" x14ac:dyDescent="0.3">
      <c r="A48" s="47" t="s">
        <v>98</v>
      </c>
      <c r="B48" s="48" t="s">
        <v>63</v>
      </c>
      <c r="C48" s="48">
        <v>4</v>
      </c>
      <c r="D48" s="56">
        <v>23.166666666666668</v>
      </c>
      <c r="E48" s="56">
        <v>26.5</v>
      </c>
      <c r="F48" s="59">
        <f t="shared" si="1"/>
        <v>3.3333333333333321</v>
      </c>
    </row>
    <row r="49" spans="1:7" x14ac:dyDescent="0.3">
      <c r="A49" s="48" t="s">
        <v>99</v>
      </c>
      <c r="B49" s="48" t="s">
        <v>63</v>
      </c>
      <c r="C49" s="58">
        <v>4</v>
      </c>
      <c r="D49" s="56">
        <v>25.5</v>
      </c>
      <c r="E49" s="56">
        <v>25.333333333333332</v>
      </c>
      <c r="F49" s="59">
        <f t="shared" si="1"/>
        <v>0.16666666666666785</v>
      </c>
    </row>
    <row r="50" spans="1:7" x14ac:dyDescent="0.3">
      <c r="A50" s="48" t="s">
        <v>100</v>
      </c>
      <c r="B50" s="48" t="s">
        <v>63</v>
      </c>
      <c r="C50" s="58">
        <v>4</v>
      </c>
      <c r="D50" s="56">
        <v>24.333333333333332</v>
      </c>
      <c r="E50" s="56">
        <v>25.666666666666668</v>
      </c>
      <c r="F50" s="59">
        <f t="shared" si="1"/>
        <v>1.3333333333333357</v>
      </c>
    </row>
    <row r="51" spans="1:7" x14ac:dyDescent="0.3">
      <c r="B51" s="48"/>
      <c r="D51" s="55"/>
      <c r="E51" s="55"/>
      <c r="F51" s="59"/>
    </row>
    <row r="52" spans="1:7" x14ac:dyDescent="0.3">
      <c r="B52" s="48"/>
      <c r="D52" s="55"/>
      <c r="E52" s="55"/>
      <c r="F52" s="59"/>
    </row>
    <row r="53" spans="1:7" x14ac:dyDescent="0.3">
      <c r="B53" s="48"/>
      <c r="D53" s="55"/>
      <c r="E53" s="55"/>
      <c r="F53" s="59"/>
    </row>
    <row r="54" spans="1:7" x14ac:dyDescent="0.3">
      <c r="B54" s="48"/>
      <c r="D54" s="55"/>
      <c r="F54" s="59"/>
      <c r="G54" s="59"/>
    </row>
    <row r="55" spans="1:7" x14ac:dyDescent="0.3">
      <c r="B55" s="48"/>
      <c r="D55" s="55"/>
      <c r="E55" s="55"/>
      <c r="F55" s="59"/>
      <c r="G55" s="59"/>
    </row>
    <row r="56" spans="1:7" x14ac:dyDescent="0.3">
      <c r="B56" s="48"/>
      <c r="D56" s="55"/>
      <c r="F56" s="59"/>
    </row>
    <row r="57" spans="1:7" x14ac:dyDescent="0.3">
      <c r="B57" s="48"/>
      <c r="D57" s="55"/>
      <c r="E57" s="55"/>
      <c r="F57" s="59"/>
    </row>
    <row r="58" spans="1:7" x14ac:dyDescent="0.3">
      <c r="B58" s="48"/>
      <c r="D58" s="55"/>
      <c r="E58" s="55"/>
      <c r="F58" s="59"/>
    </row>
    <row r="59" spans="1:7" x14ac:dyDescent="0.3">
      <c r="B59" s="48"/>
      <c r="D59" s="55"/>
      <c r="E59" s="55"/>
      <c r="F59" s="59"/>
    </row>
    <row r="60" spans="1:7" x14ac:dyDescent="0.3">
      <c r="B60" s="48"/>
      <c r="D60" s="55"/>
      <c r="E60" s="55"/>
      <c r="F60" s="59"/>
    </row>
    <row r="61" spans="1:7" x14ac:dyDescent="0.3">
      <c r="B61" s="48"/>
      <c r="D61" s="55"/>
      <c r="E61" s="55"/>
      <c r="F61" s="59"/>
    </row>
    <row r="62" spans="1:7" x14ac:dyDescent="0.3">
      <c r="A62" s="53"/>
      <c r="B62" s="48"/>
      <c r="D62" s="55"/>
      <c r="E62" s="55"/>
      <c r="F62" s="59"/>
    </row>
    <row r="63" spans="1:7" x14ac:dyDescent="0.3">
      <c r="A63" s="53"/>
      <c r="B63" s="48"/>
      <c r="D63" s="55"/>
      <c r="E63" s="55"/>
      <c r="F63" s="59"/>
    </row>
    <row r="64" spans="1:7" x14ac:dyDescent="0.3">
      <c r="A64" s="53"/>
      <c r="B64" s="48"/>
      <c r="D64" s="55"/>
      <c r="F64" s="59"/>
    </row>
    <row r="65" spans="1:6" x14ac:dyDescent="0.3">
      <c r="B65" s="48"/>
      <c r="E65" s="21"/>
      <c r="F65" s="59"/>
    </row>
    <row r="66" spans="1:6" x14ac:dyDescent="0.3">
      <c r="B66" s="48"/>
      <c r="E66" s="21"/>
      <c r="F66" s="59"/>
    </row>
    <row r="67" spans="1:6" x14ac:dyDescent="0.3">
      <c r="D67" s="56"/>
      <c r="E67" s="55"/>
      <c r="F67" s="59"/>
    </row>
    <row r="68" spans="1:6" x14ac:dyDescent="0.3">
      <c r="A68" s="53"/>
      <c r="D68" s="56"/>
      <c r="E68" s="56"/>
      <c r="F68" s="59"/>
    </row>
    <row r="69" spans="1:6" x14ac:dyDescent="0.3">
      <c r="A69" s="53"/>
      <c r="D69" s="56"/>
      <c r="E69" s="56"/>
      <c r="F69" s="59"/>
    </row>
    <row r="70" spans="1:6" x14ac:dyDescent="0.3">
      <c r="D70" s="56"/>
      <c r="E70" s="56"/>
      <c r="F70" s="59"/>
    </row>
    <row r="71" spans="1:6" x14ac:dyDescent="0.3">
      <c r="D71" s="56"/>
      <c r="E71" s="56"/>
      <c r="F71" s="59"/>
    </row>
    <row r="72" spans="1:6" x14ac:dyDescent="0.3">
      <c r="C72" s="48"/>
      <c r="D72" s="56"/>
      <c r="E72" s="56"/>
      <c r="F72" s="59"/>
    </row>
    <row r="73" spans="1:6" x14ac:dyDescent="0.3">
      <c r="C73" s="48"/>
      <c r="D73" s="56"/>
      <c r="E73" s="56"/>
      <c r="F73" s="59"/>
    </row>
    <row r="74" spans="1:6" x14ac:dyDescent="0.3">
      <c r="C74" s="48"/>
      <c r="D74" s="56"/>
      <c r="E74" s="56"/>
      <c r="F74" s="59"/>
    </row>
    <row r="75" spans="1:6" x14ac:dyDescent="0.3">
      <c r="C75" s="48"/>
      <c r="D75" s="53"/>
      <c r="E75" s="56"/>
      <c r="F75" s="59"/>
    </row>
    <row r="76" spans="1:6" x14ac:dyDescent="0.3">
      <c r="C76" s="48"/>
      <c r="D76" s="56"/>
      <c r="E76" s="56"/>
      <c r="F76" s="59"/>
    </row>
    <row r="77" spans="1:6" x14ac:dyDescent="0.3">
      <c r="C77" s="48"/>
      <c r="D77" s="56"/>
      <c r="E77" s="56"/>
      <c r="F77" s="59"/>
    </row>
    <row r="78" spans="1:6" x14ac:dyDescent="0.3">
      <c r="C78" s="48"/>
      <c r="D78" s="56"/>
      <c r="E78" s="56"/>
      <c r="F78" s="59"/>
    </row>
    <row r="79" spans="1:6" x14ac:dyDescent="0.3">
      <c r="C79" s="48"/>
      <c r="D79" s="56"/>
      <c r="E79" s="56"/>
      <c r="F79" s="59"/>
    </row>
    <row r="80" spans="1:6" x14ac:dyDescent="0.3">
      <c r="C80" s="48"/>
      <c r="D80" s="56"/>
      <c r="E80" s="53"/>
      <c r="F80" s="59"/>
    </row>
    <row r="81" spans="1:6" x14ac:dyDescent="0.3">
      <c r="C81" s="48"/>
      <c r="D81" s="56"/>
      <c r="E81" s="56"/>
      <c r="F81" s="59"/>
    </row>
    <row r="82" spans="1:6" x14ac:dyDescent="0.3">
      <c r="C82" s="48"/>
      <c r="D82" s="56"/>
      <c r="E82" s="56"/>
      <c r="F82" s="59"/>
    </row>
    <row r="83" spans="1:6" x14ac:dyDescent="0.3">
      <c r="C83" s="48"/>
      <c r="D83" s="56"/>
      <c r="E83" s="56"/>
      <c r="F83" s="59"/>
    </row>
    <row r="84" spans="1:6" x14ac:dyDescent="0.3">
      <c r="C84" s="48"/>
      <c r="D84" s="47"/>
      <c r="E84" s="56"/>
      <c r="F84" s="59"/>
    </row>
    <row r="85" spans="1:6" x14ac:dyDescent="0.3">
      <c r="C85" s="48"/>
      <c r="D85" s="56"/>
      <c r="E85" s="56"/>
      <c r="F85" s="59"/>
    </row>
    <row r="86" spans="1:6" x14ac:dyDescent="0.3">
      <c r="C86" s="48"/>
      <c r="D86" s="56"/>
      <c r="E86" s="56"/>
      <c r="F86" s="59"/>
    </row>
    <row r="87" spans="1:6" x14ac:dyDescent="0.3">
      <c r="C87" s="48"/>
      <c r="D87" s="56"/>
      <c r="E87" s="56"/>
      <c r="F87" s="59"/>
    </row>
    <row r="88" spans="1:6" x14ac:dyDescent="0.3">
      <c r="A88" s="47"/>
      <c r="C88" s="48"/>
      <c r="D88" s="47"/>
      <c r="E88" s="47"/>
      <c r="F88" s="59"/>
    </row>
    <row r="89" spans="1:6" x14ac:dyDescent="0.3">
      <c r="A89" s="47"/>
      <c r="C89" s="48"/>
      <c r="D89" s="56"/>
      <c r="E89" s="56"/>
      <c r="F89" s="59"/>
    </row>
    <row r="90" spans="1:6" x14ac:dyDescent="0.3">
      <c r="A90" s="47"/>
      <c r="C90" s="48"/>
      <c r="D90" s="56"/>
      <c r="E90" s="56"/>
      <c r="F90" s="59"/>
    </row>
    <row r="91" spans="1:6" x14ac:dyDescent="0.3">
      <c r="A91" s="47"/>
      <c r="C91" s="48"/>
      <c r="D91" s="56"/>
      <c r="E91" s="56"/>
      <c r="F91" s="59"/>
    </row>
    <row r="92" spans="1:6" x14ac:dyDescent="0.3">
      <c r="A92" s="47"/>
      <c r="C92" s="48"/>
      <c r="D92" s="56"/>
      <c r="E92" s="56"/>
      <c r="F92" s="59"/>
    </row>
    <row r="93" spans="1:6" x14ac:dyDescent="0.3">
      <c r="A93" s="47"/>
      <c r="C93" s="48"/>
      <c r="D93" s="56"/>
      <c r="E93" s="56"/>
      <c r="F93" s="59"/>
    </row>
    <row r="94" spans="1:6" x14ac:dyDescent="0.3">
      <c r="D94" s="56"/>
      <c r="E94" s="56"/>
      <c r="F94" s="59"/>
    </row>
  </sheetData>
  <sortState xmlns:xlrd2="http://schemas.microsoft.com/office/spreadsheetml/2017/richdata2" ref="A2:F94">
    <sortCondition ref="C1"/>
  </sortState>
  <mergeCells count="9">
    <mergeCell ref="I27:J27"/>
    <mergeCell ref="I13:L13"/>
    <mergeCell ref="I14:J14"/>
    <mergeCell ref="I15:I19"/>
    <mergeCell ref="I3:L3"/>
    <mergeCell ref="I4:L4"/>
    <mergeCell ref="I21:J21"/>
    <mergeCell ref="I22"/>
    <mergeCell ref="I26:J26"/>
  </mergeCells>
  <phoneticPr fontId="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56724-BB61-4AB0-8178-851943D2DD15}">
  <dimension ref="A1:H74"/>
  <sheetViews>
    <sheetView tabSelected="1" workbookViewId="0">
      <selection activeCell="E3" sqref="E3:H7"/>
    </sheetView>
  </sheetViews>
  <sheetFormatPr defaultRowHeight="14.4" x14ac:dyDescent="0.3"/>
  <sheetData>
    <row r="1" spans="1:8" x14ac:dyDescent="0.3">
      <c r="A1" t="s">
        <v>0</v>
      </c>
      <c r="B1" t="s">
        <v>3</v>
      </c>
      <c r="C1" t="s">
        <v>4</v>
      </c>
    </row>
    <row r="2" spans="1:8" x14ac:dyDescent="0.3">
      <c r="A2">
        <v>1</v>
      </c>
      <c r="B2">
        <v>24</v>
      </c>
      <c r="C2">
        <v>24</v>
      </c>
      <c r="G2" t="s">
        <v>172</v>
      </c>
    </row>
    <row r="3" spans="1:8" x14ac:dyDescent="0.3">
      <c r="A3">
        <v>1</v>
      </c>
      <c r="B3">
        <v>24</v>
      </c>
      <c r="C3">
        <v>24</v>
      </c>
      <c r="E3" s="191"/>
      <c r="F3" s="191" t="s">
        <v>0</v>
      </c>
      <c r="G3" s="191" t="s">
        <v>3</v>
      </c>
      <c r="H3" s="191" t="s">
        <v>4</v>
      </c>
    </row>
    <row r="4" spans="1:8" x14ac:dyDescent="0.3">
      <c r="A4">
        <v>1</v>
      </c>
      <c r="B4">
        <v>24</v>
      </c>
      <c r="C4">
        <v>24</v>
      </c>
      <c r="E4" s="191" t="s">
        <v>60</v>
      </c>
      <c r="F4" s="191">
        <v>1</v>
      </c>
      <c r="G4" s="191">
        <v>24</v>
      </c>
      <c r="H4" s="191">
        <v>24</v>
      </c>
    </row>
    <row r="5" spans="1:8" x14ac:dyDescent="0.3">
      <c r="A5">
        <v>1</v>
      </c>
      <c r="B5">
        <v>24</v>
      </c>
      <c r="C5">
        <v>24</v>
      </c>
      <c r="E5" s="191" t="s">
        <v>61</v>
      </c>
      <c r="F5" s="191">
        <v>2</v>
      </c>
      <c r="G5" s="191">
        <v>24</v>
      </c>
      <c r="H5" s="191">
        <v>24.67</v>
      </c>
    </row>
    <row r="6" spans="1:8" x14ac:dyDescent="0.3">
      <c r="A6">
        <v>1</v>
      </c>
      <c r="B6">
        <v>24</v>
      </c>
      <c r="C6">
        <v>24</v>
      </c>
      <c r="E6" s="191" t="s">
        <v>62</v>
      </c>
      <c r="F6" s="191">
        <v>3</v>
      </c>
      <c r="G6" s="191">
        <v>24</v>
      </c>
      <c r="H6" s="191">
        <v>25.17</v>
      </c>
    </row>
    <row r="7" spans="1:8" x14ac:dyDescent="0.3">
      <c r="A7">
        <v>1</v>
      </c>
      <c r="B7">
        <v>24</v>
      </c>
      <c r="C7">
        <v>24</v>
      </c>
      <c r="E7" s="191" t="s">
        <v>63</v>
      </c>
      <c r="F7" s="191">
        <v>4</v>
      </c>
      <c r="G7" s="191">
        <v>25.5</v>
      </c>
      <c r="H7" s="191">
        <v>25.67</v>
      </c>
    </row>
    <row r="8" spans="1:8" x14ac:dyDescent="0.3">
      <c r="A8">
        <v>1</v>
      </c>
      <c r="B8">
        <v>24</v>
      </c>
      <c r="C8">
        <v>24</v>
      </c>
    </row>
    <row r="9" spans="1:8" x14ac:dyDescent="0.3">
      <c r="A9">
        <v>1</v>
      </c>
      <c r="B9">
        <v>24</v>
      </c>
      <c r="C9">
        <v>24</v>
      </c>
    </row>
    <row r="10" spans="1:8" x14ac:dyDescent="0.3">
      <c r="A10">
        <v>1</v>
      </c>
      <c r="B10">
        <v>24</v>
      </c>
      <c r="C10">
        <v>24</v>
      </c>
    </row>
    <row r="11" spans="1:8" x14ac:dyDescent="0.3">
      <c r="A11">
        <v>1</v>
      </c>
      <c r="B11">
        <v>24</v>
      </c>
      <c r="C11">
        <v>24</v>
      </c>
    </row>
    <row r="12" spans="1:8" x14ac:dyDescent="0.3">
      <c r="A12">
        <v>1</v>
      </c>
      <c r="B12">
        <v>24</v>
      </c>
      <c r="C12">
        <v>24</v>
      </c>
    </row>
    <row r="13" spans="1:8" x14ac:dyDescent="0.3">
      <c r="A13">
        <v>1</v>
      </c>
      <c r="B13" t="s">
        <v>134</v>
      </c>
      <c r="C13">
        <v>24</v>
      </c>
    </row>
    <row r="14" spans="1:8" x14ac:dyDescent="0.3">
      <c r="A14">
        <v>2</v>
      </c>
      <c r="B14">
        <v>24</v>
      </c>
      <c r="C14">
        <v>24.67</v>
      </c>
    </row>
    <row r="15" spans="1:8" x14ac:dyDescent="0.3">
      <c r="A15">
        <v>2</v>
      </c>
      <c r="B15">
        <v>23.83</v>
      </c>
      <c r="C15">
        <v>26</v>
      </c>
    </row>
    <row r="16" spans="1:8" x14ac:dyDescent="0.3">
      <c r="A16">
        <v>2</v>
      </c>
      <c r="B16">
        <v>24</v>
      </c>
      <c r="C16">
        <v>25.17</v>
      </c>
    </row>
    <row r="17" spans="1:3" x14ac:dyDescent="0.3">
      <c r="A17">
        <v>2</v>
      </c>
      <c r="B17">
        <v>23.83</v>
      </c>
      <c r="C17">
        <v>24.83</v>
      </c>
    </row>
    <row r="18" spans="1:3" x14ac:dyDescent="0.3">
      <c r="A18">
        <v>2</v>
      </c>
      <c r="B18">
        <v>24</v>
      </c>
      <c r="C18">
        <v>25.33</v>
      </c>
    </row>
    <row r="19" spans="1:3" x14ac:dyDescent="0.3">
      <c r="A19">
        <v>2</v>
      </c>
      <c r="B19">
        <v>24.17</v>
      </c>
      <c r="C19">
        <v>25</v>
      </c>
    </row>
    <row r="20" spans="1:3" x14ac:dyDescent="0.3">
      <c r="A20">
        <v>2</v>
      </c>
      <c r="B20">
        <v>24</v>
      </c>
      <c r="C20">
        <v>24.17</v>
      </c>
    </row>
    <row r="21" spans="1:3" x14ac:dyDescent="0.3">
      <c r="A21">
        <v>2</v>
      </c>
      <c r="B21">
        <v>23.5</v>
      </c>
      <c r="C21">
        <v>23.5</v>
      </c>
    </row>
    <row r="22" spans="1:3" x14ac:dyDescent="0.3">
      <c r="A22">
        <v>2</v>
      </c>
      <c r="B22">
        <v>23.33</v>
      </c>
      <c r="C22">
        <v>24</v>
      </c>
    </row>
    <row r="23" spans="1:3" x14ac:dyDescent="0.3">
      <c r="A23">
        <v>2</v>
      </c>
      <c r="B23">
        <v>24</v>
      </c>
      <c r="C23">
        <v>23.67</v>
      </c>
    </row>
    <row r="24" spans="1:3" x14ac:dyDescent="0.3">
      <c r="A24">
        <v>2</v>
      </c>
      <c r="B24">
        <v>24.17</v>
      </c>
      <c r="C24">
        <v>24</v>
      </c>
    </row>
    <row r="25" spans="1:3" x14ac:dyDescent="0.3">
      <c r="A25">
        <v>2</v>
      </c>
      <c r="B25">
        <v>24</v>
      </c>
      <c r="C25">
        <v>23.67</v>
      </c>
    </row>
    <row r="26" spans="1:3" x14ac:dyDescent="0.3">
      <c r="A26">
        <v>2</v>
      </c>
      <c r="B26">
        <v>24</v>
      </c>
      <c r="C26">
        <v>24</v>
      </c>
    </row>
    <row r="27" spans="1:3" x14ac:dyDescent="0.3">
      <c r="A27">
        <v>2</v>
      </c>
      <c r="B27">
        <v>24</v>
      </c>
      <c r="C27">
        <v>24.67</v>
      </c>
    </row>
    <row r="28" spans="1:3" x14ac:dyDescent="0.3">
      <c r="A28">
        <v>2</v>
      </c>
      <c r="B28">
        <v>24.5</v>
      </c>
      <c r="C28">
        <v>25.5</v>
      </c>
    </row>
    <row r="29" spans="1:3" x14ac:dyDescent="0.3">
      <c r="A29">
        <v>2</v>
      </c>
      <c r="B29">
        <v>23.5</v>
      </c>
      <c r="C29">
        <v>26.33</v>
      </c>
    </row>
    <row r="30" spans="1:3" x14ac:dyDescent="0.3">
      <c r="A30">
        <v>2</v>
      </c>
      <c r="B30">
        <v>24</v>
      </c>
      <c r="C30">
        <v>24.17</v>
      </c>
    </row>
    <row r="31" spans="1:3" x14ac:dyDescent="0.3">
      <c r="A31">
        <v>2</v>
      </c>
      <c r="B31">
        <v>24</v>
      </c>
      <c r="C31">
        <v>24.83</v>
      </c>
    </row>
    <row r="32" spans="1:3" x14ac:dyDescent="0.3">
      <c r="A32">
        <v>2</v>
      </c>
      <c r="B32" t="s">
        <v>134</v>
      </c>
      <c r="C32">
        <v>24.17</v>
      </c>
    </row>
    <row r="33" spans="1:3" x14ac:dyDescent="0.3">
      <c r="A33">
        <v>3</v>
      </c>
      <c r="B33">
        <v>23.67</v>
      </c>
      <c r="C33">
        <v>25.83</v>
      </c>
    </row>
    <row r="34" spans="1:3" x14ac:dyDescent="0.3">
      <c r="A34">
        <v>3</v>
      </c>
      <c r="B34">
        <v>22.83</v>
      </c>
      <c r="C34">
        <v>26.5</v>
      </c>
    </row>
    <row r="35" spans="1:3" x14ac:dyDescent="0.3">
      <c r="A35">
        <v>3</v>
      </c>
      <c r="B35">
        <v>24.33</v>
      </c>
      <c r="C35">
        <v>25.83</v>
      </c>
    </row>
    <row r="36" spans="1:3" x14ac:dyDescent="0.3">
      <c r="A36">
        <v>3</v>
      </c>
      <c r="B36">
        <v>24.67</v>
      </c>
      <c r="C36">
        <v>27</v>
      </c>
    </row>
    <row r="37" spans="1:3" x14ac:dyDescent="0.3">
      <c r="A37">
        <v>3</v>
      </c>
      <c r="B37">
        <v>23.83</v>
      </c>
      <c r="C37">
        <v>25.17</v>
      </c>
    </row>
    <row r="38" spans="1:3" x14ac:dyDescent="0.3">
      <c r="A38">
        <v>3</v>
      </c>
      <c r="B38">
        <v>24</v>
      </c>
      <c r="C38">
        <v>27</v>
      </c>
    </row>
    <row r="39" spans="1:3" x14ac:dyDescent="0.3">
      <c r="A39">
        <v>3</v>
      </c>
      <c r="B39">
        <v>24</v>
      </c>
      <c r="C39">
        <v>24.17</v>
      </c>
    </row>
    <row r="40" spans="1:3" x14ac:dyDescent="0.3">
      <c r="A40">
        <v>3</v>
      </c>
      <c r="B40">
        <v>24</v>
      </c>
      <c r="C40">
        <v>24</v>
      </c>
    </row>
    <row r="41" spans="1:3" x14ac:dyDescent="0.3">
      <c r="A41">
        <v>3</v>
      </c>
      <c r="B41">
        <v>24</v>
      </c>
      <c r="C41">
        <v>24.17</v>
      </c>
    </row>
    <row r="42" spans="1:3" x14ac:dyDescent="0.3">
      <c r="A42">
        <v>3</v>
      </c>
      <c r="B42">
        <v>24</v>
      </c>
      <c r="C42">
        <v>24.33</v>
      </c>
    </row>
    <row r="43" spans="1:3" x14ac:dyDescent="0.3">
      <c r="A43">
        <v>3</v>
      </c>
      <c r="B43">
        <v>23</v>
      </c>
      <c r="C43">
        <v>25.83</v>
      </c>
    </row>
    <row r="44" spans="1:3" x14ac:dyDescent="0.3">
      <c r="A44">
        <v>3</v>
      </c>
      <c r="B44">
        <v>23.5</v>
      </c>
      <c r="C44">
        <v>23.83</v>
      </c>
    </row>
    <row r="45" spans="1:3" x14ac:dyDescent="0.3">
      <c r="A45">
        <v>3</v>
      </c>
      <c r="B45" t="s">
        <v>134</v>
      </c>
      <c r="C45">
        <v>25.5</v>
      </c>
    </row>
    <row r="46" spans="1:3" x14ac:dyDescent="0.3">
      <c r="A46">
        <v>3</v>
      </c>
      <c r="B46" t="s">
        <v>134</v>
      </c>
      <c r="C46">
        <v>24</v>
      </c>
    </row>
    <row r="47" spans="1:3" x14ac:dyDescent="0.3">
      <c r="A47">
        <v>3</v>
      </c>
      <c r="B47" t="s">
        <v>134</v>
      </c>
      <c r="C47">
        <v>24.5</v>
      </c>
    </row>
    <row r="48" spans="1:3" x14ac:dyDescent="0.3">
      <c r="A48">
        <v>3</v>
      </c>
      <c r="B48" t="s">
        <v>134</v>
      </c>
      <c r="C48">
        <v>24</v>
      </c>
    </row>
    <row r="49" spans="1:3" x14ac:dyDescent="0.3">
      <c r="A49">
        <v>3</v>
      </c>
      <c r="B49" t="s">
        <v>134</v>
      </c>
      <c r="C49">
        <v>26.33</v>
      </c>
    </row>
    <row r="50" spans="1:3" x14ac:dyDescent="0.3">
      <c r="A50">
        <v>3</v>
      </c>
      <c r="B50" t="s">
        <v>134</v>
      </c>
      <c r="C50">
        <v>27.83</v>
      </c>
    </row>
    <row r="51" spans="1:3" x14ac:dyDescent="0.3">
      <c r="A51">
        <v>3</v>
      </c>
      <c r="B51" t="s">
        <v>134</v>
      </c>
      <c r="C51">
        <v>25.17</v>
      </c>
    </row>
    <row r="52" spans="1:3" x14ac:dyDescent="0.3">
      <c r="A52">
        <v>4</v>
      </c>
      <c r="B52">
        <v>25.33</v>
      </c>
      <c r="C52">
        <v>26.67</v>
      </c>
    </row>
    <row r="53" spans="1:3" x14ac:dyDescent="0.3">
      <c r="A53">
        <v>4</v>
      </c>
      <c r="B53">
        <v>26.5</v>
      </c>
      <c r="C53">
        <v>25.33</v>
      </c>
    </row>
    <row r="54" spans="1:3" x14ac:dyDescent="0.3">
      <c r="A54">
        <v>4</v>
      </c>
      <c r="B54">
        <v>25.67</v>
      </c>
      <c r="C54">
        <v>26</v>
      </c>
    </row>
    <row r="55" spans="1:3" x14ac:dyDescent="0.3">
      <c r="A55">
        <v>4</v>
      </c>
      <c r="B55">
        <v>27.17</v>
      </c>
      <c r="C55">
        <v>27</v>
      </c>
    </row>
    <row r="56" spans="1:3" x14ac:dyDescent="0.3">
      <c r="A56">
        <v>4</v>
      </c>
      <c r="B56">
        <v>25.83</v>
      </c>
      <c r="C56">
        <v>25.83</v>
      </c>
    </row>
    <row r="57" spans="1:3" x14ac:dyDescent="0.3">
      <c r="A57">
        <v>4</v>
      </c>
      <c r="B57">
        <v>26.67</v>
      </c>
      <c r="C57">
        <v>26.83</v>
      </c>
    </row>
    <row r="58" spans="1:3" x14ac:dyDescent="0.3">
      <c r="A58">
        <v>4</v>
      </c>
      <c r="B58">
        <v>24.5</v>
      </c>
      <c r="C58">
        <v>24.17</v>
      </c>
    </row>
    <row r="59" spans="1:3" x14ac:dyDescent="0.3">
      <c r="A59">
        <v>4</v>
      </c>
      <c r="B59">
        <v>24.17</v>
      </c>
      <c r="C59">
        <v>24.5</v>
      </c>
    </row>
    <row r="60" spans="1:3" x14ac:dyDescent="0.3">
      <c r="A60">
        <v>4</v>
      </c>
      <c r="B60">
        <v>23.67</v>
      </c>
      <c r="C60">
        <v>25.17</v>
      </c>
    </row>
    <row r="61" spans="1:3" x14ac:dyDescent="0.3">
      <c r="A61">
        <v>4</v>
      </c>
      <c r="B61">
        <v>25.5</v>
      </c>
      <c r="C61">
        <v>26.83</v>
      </c>
    </row>
    <row r="62" spans="1:3" x14ac:dyDescent="0.3">
      <c r="A62">
        <v>4</v>
      </c>
      <c r="B62">
        <v>25.5</v>
      </c>
      <c r="C62">
        <v>26.67</v>
      </c>
    </row>
    <row r="63" spans="1:3" x14ac:dyDescent="0.3">
      <c r="A63">
        <v>4</v>
      </c>
      <c r="B63">
        <v>24.83</v>
      </c>
      <c r="C63">
        <v>25.5</v>
      </c>
    </row>
    <row r="64" spans="1:3" x14ac:dyDescent="0.3">
      <c r="A64">
        <v>4</v>
      </c>
      <c r="B64">
        <v>25.67</v>
      </c>
      <c r="C64">
        <v>23.67</v>
      </c>
    </row>
    <row r="65" spans="1:3" x14ac:dyDescent="0.3">
      <c r="A65">
        <v>4</v>
      </c>
      <c r="B65">
        <v>24.67</v>
      </c>
      <c r="C65">
        <v>25.33</v>
      </c>
    </row>
    <row r="66" spans="1:3" x14ac:dyDescent="0.3">
      <c r="A66">
        <v>4</v>
      </c>
      <c r="B66">
        <v>25.67</v>
      </c>
      <c r="C66">
        <v>26.5</v>
      </c>
    </row>
    <row r="67" spans="1:3" x14ac:dyDescent="0.3">
      <c r="A67">
        <v>4</v>
      </c>
      <c r="B67">
        <v>25</v>
      </c>
      <c r="C67">
        <v>25.33</v>
      </c>
    </row>
    <row r="68" spans="1:3" x14ac:dyDescent="0.3">
      <c r="A68">
        <v>4</v>
      </c>
      <c r="B68">
        <v>23.83</v>
      </c>
      <c r="C68">
        <v>25.67</v>
      </c>
    </row>
    <row r="69" spans="1:3" x14ac:dyDescent="0.3">
      <c r="A69">
        <v>4</v>
      </c>
      <c r="B69">
        <v>25.5</v>
      </c>
      <c r="C69" t="s">
        <v>134</v>
      </c>
    </row>
    <row r="70" spans="1:3" x14ac:dyDescent="0.3">
      <c r="A70">
        <v>4</v>
      </c>
      <c r="B70">
        <v>25.17</v>
      </c>
      <c r="C70" t="s">
        <v>134</v>
      </c>
    </row>
    <row r="71" spans="1:3" x14ac:dyDescent="0.3">
      <c r="A71">
        <v>4</v>
      </c>
      <c r="B71">
        <v>24</v>
      </c>
      <c r="C71" t="s">
        <v>134</v>
      </c>
    </row>
    <row r="72" spans="1:3" x14ac:dyDescent="0.3">
      <c r="A72">
        <v>4</v>
      </c>
      <c r="B72">
        <v>25.67</v>
      </c>
      <c r="C72" t="s">
        <v>134</v>
      </c>
    </row>
    <row r="73" spans="1:3" x14ac:dyDescent="0.3">
      <c r="A73">
        <v>4</v>
      </c>
      <c r="B73">
        <v>25.5</v>
      </c>
      <c r="C73" t="s">
        <v>134</v>
      </c>
    </row>
    <row r="74" spans="1:3" x14ac:dyDescent="0.3">
      <c r="A74">
        <v>4</v>
      </c>
      <c r="B74">
        <v>24.33</v>
      </c>
      <c r="C74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DD382-A62C-4A3A-A180-0288BE903E24}">
  <dimension ref="B1:K15"/>
  <sheetViews>
    <sheetView zoomScale="90" zoomScaleNormal="90" workbookViewId="0">
      <selection activeCell="G18" sqref="G18"/>
    </sheetView>
  </sheetViews>
  <sheetFormatPr defaultColWidth="9.109375" defaultRowHeight="15.6" x14ac:dyDescent="0.3"/>
  <cols>
    <col min="1" max="1" width="9.109375" style="135"/>
    <col min="2" max="2" width="21.33203125" style="135" customWidth="1"/>
    <col min="3" max="6" width="9.109375" style="135"/>
    <col min="7" max="7" width="21" style="135" customWidth="1"/>
    <col min="8" max="16384" width="9.109375" style="135"/>
  </cols>
  <sheetData>
    <row r="1" spans="2:11" x14ac:dyDescent="0.3">
      <c r="B1" s="190" t="s">
        <v>64</v>
      </c>
      <c r="C1" s="190"/>
      <c r="D1" s="190"/>
      <c r="E1" s="190"/>
      <c r="F1" s="190"/>
      <c r="G1" s="190"/>
      <c r="H1" s="190"/>
      <c r="I1" s="190"/>
      <c r="J1" s="190"/>
      <c r="K1" s="190"/>
    </row>
    <row r="2" spans="2:11" x14ac:dyDescent="0.3">
      <c r="B2" s="134" t="s">
        <v>3</v>
      </c>
      <c r="G2" s="134" t="s">
        <v>4</v>
      </c>
    </row>
    <row r="3" spans="2:11" x14ac:dyDescent="0.3">
      <c r="B3" s="136"/>
      <c r="C3" s="140" t="s">
        <v>60</v>
      </c>
      <c r="D3" s="141" t="s">
        <v>132</v>
      </c>
      <c r="E3" s="140" t="s">
        <v>133</v>
      </c>
      <c r="F3" s="140" t="s">
        <v>63</v>
      </c>
      <c r="G3" s="136"/>
      <c r="H3" s="140" t="s">
        <v>60</v>
      </c>
      <c r="I3" s="141" t="s">
        <v>132</v>
      </c>
      <c r="J3" s="140" t="s">
        <v>133</v>
      </c>
      <c r="K3" s="140" t="s">
        <v>63</v>
      </c>
    </row>
    <row r="4" spans="2:11" x14ac:dyDescent="0.3">
      <c r="B4" s="135" t="s">
        <v>71</v>
      </c>
      <c r="C4" s="137">
        <v>11</v>
      </c>
      <c r="D4" s="137">
        <v>25</v>
      </c>
      <c r="E4" s="137">
        <v>17</v>
      </c>
      <c r="F4" s="137">
        <v>42</v>
      </c>
      <c r="G4" s="135" t="s">
        <v>71</v>
      </c>
      <c r="H4" s="137">
        <v>15</v>
      </c>
      <c r="I4" s="137">
        <v>20</v>
      </c>
      <c r="J4" s="137">
        <v>20</v>
      </c>
      <c r="K4" s="137">
        <v>24</v>
      </c>
    </row>
    <row r="5" spans="2:11" x14ac:dyDescent="0.3">
      <c r="B5" s="135" t="s">
        <v>69</v>
      </c>
      <c r="C5" s="135">
        <v>11</v>
      </c>
      <c r="D5" s="135">
        <v>10</v>
      </c>
      <c r="E5" s="135">
        <v>5</v>
      </c>
      <c r="F5" s="135">
        <v>1</v>
      </c>
      <c r="G5" s="135" t="s">
        <v>69</v>
      </c>
      <c r="H5" s="135">
        <v>13</v>
      </c>
      <c r="I5" s="135">
        <v>3</v>
      </c>
      <c r="J5" s="135">
        <v>3</v>
      </c>
      <c r="K5" s="135">
        <v>0</v>
      </c>
    </row>
    <row r="6" spans="2:11" x14ac:dyDescent="0.3">
      <c r="B6" s="135" t="s">
        <v>70</v>
      </c>
      <c r="C6" s="137">
        <v>0</v>
      </c>
      <c r="D6" s="137">
        <v>15</v>
      </c>
      <c r="E6" s="137">
        <v>8</v>
      </c>
      <c r="F6" s="137">
        <v>23</v>
      </c>
      <c r="G6" s="135" t="s">
        <v>70</v>
      </c>
      <c r="H6" s="137">
        <v>2</v>
      </c>
      <c r="I6" s="137">
        <v>16</v>
      </c>
      <c r="J6" s="137">
        <v>16</v>
      </c>
      <c r="K6" s="137">
        <v>17</v>
      </c>
    </row>
    <row r="7" spans="2:11" x14ac:dyDescent="0.3">
      <c r="B7" s="135" t="s">
        <v>68</v>
      </c>
      <c r="C7" s="135">
        <v>0</v>
      </c>
      <c r="D7" s="135">
        <v>0</v>
      </c>
      <c r="E7" s="135">
        <v>4</v>
      </c>
      <c r="F7" s="135">
        <v>18</v>
      </c>
      <c r="G7" s="135" t="s">
        <v>68</v>
      </c>
      <c r="H7" s="135">
        <v>0</v>
      </c>
      <c r="I7" s="135">
        <v>1</v>
      </c>
      <c r="J7" s="135">
        <v>1</v>
      </c>
      <c r="K7" s="135">
        <v>7</v>
      </c>
    </row>
    <row r="10" spans="2:11" ht="21" x14ac:dyDescent="0.3">
      <c r="B10" s="188" t="s">
        <v>55</v>
      </c>
      <c r="C10" s="189"/>
      <c r="D10" s="189"/>
      <c r="E10" s="189"/>
      <c r="F10" s="189"/>
      <c r="G10" s="189"/>
      <c r="H10" s="189"/>
      <c r="I10" s="189"/>
      <c r="J10" s="189"/>
      <c r="K10" s="189"/>
    </row>
    <row r="11" spans="2:11" x14ac:dyDescent="0.3">
      <c r="B11" s="139" t="s">
        <v>3</v>
      </c>
      <c r="D11" s="138"/>
      <c r="E11" s="138"/>
      <c r="F11" s="138"/>
      <c r="G11" s="139" t="s">
        <v>4</v>
      </c>
      <c r="H11" s="138"/>
      <c r="I11" s="138"/>
      <c r="J11" s="138"/>
      <c r="K11" s="138"/>
    </row>
    <row r="12" spans="2:11" x14ac:dyDescent="0.3">
      <c r="C12" s="140" t="s">
        <v>60</v>
      </c>
      <c r="D12" s="141" t="s">
        <v>132</v>
      </c>
      <c r="E12" s="140" t="s">
        <v>133</v>
      </c>
      <c r="F12" s="140" t="s">
        <v>63</v>
      </c>
      <c r="H12" s="140" t="s">
        <v>60</v>
      </c>
      <c r="I12" s="141" t="s">
        <v>132</v>
      </c>
      <c r="J12" s="140" t="s">
        <v>133</v>
      </c>
      <c r="K12" s="140" t="s">
        <v>63</v>
      </c>
    </row>
    <row r="13" spans="2:11" x14ac:dyDescent="0.3">
      <c r="B13" s="142" t="s">
        <v>65</v>
      </c>
      <c r="C13" s="142">
        <f t="shared" ref="C13:F15" si="0">100/C$4*C5</f>
        <v>100.00000000000001</v>
      </c>
      <c r="D13" s="143">
        <f t="shared" si="0"/>
        <v>40</v>
      </c>
      <c r="E13" s="143">
        <f t="shared" si="0"/>
        <v>29.411764705882355</v>
      </c>
      <c r="F13" s="143">
        <f t="shared" si="0"/>
        <v>2.3809523809523809</v>
      </c>
      <c r="G13" s="142" t="s">
        <v>65</v>
      </c>
      <c r="H13" s="143">
        <f t="shared" ref="H13:K15" si="1">100/H$4*H5</f>
        <v>86.666666666666671</v>
      </c>
      <c r="I13" s="143">
        <f t="shared" si="1"/>
        <v>15</v>
      </c>
      <c r="J13" s="143">
        <f t="shared" si="1"/>
        <v>15</v>
      </c>
      <c r="K13" s="143">
        <f t="shared" si="1"/>
        <v>0</v>
      </c>
    </row>
    <row r="14" spans="2:11" x14ac:dyDescent="0.3">
      <c r="B14" s="142" t="s">
        <v>66</v>
      </c>
      <c r="C14" s="142">
        <f t="shared" si="0"/>
        <v>0</v>
      </c>
      <c r="D14" s="143">
        <f t="shared" si="0"/>
        <v>60</v>
      </c>
      <c r="E14" s="143">
        <f t="shared" si="0"/>
        <v>47.058823529411768</v>
      </c>
      <c r="F14" s="143">
        <f t="shared" si="0"/>
        <v>54.761904761904759</v>
      </c>
      <c r="G14" s="142" t="s">
        <v>66</v>
      </c>
      <c r="H14" s="143">
        <f t="shared" si="1"/>
        <v>13.333333333333334</v>
      </c>
      <c r="I14" s="143">
        <f t="shared" si="1"/>
        <v>80</v>
      </c>
      <c r="J14" s="143">
        <f t="shared" si="1"/>
        <v>80</v>
      </c>
      <c r="K14" s="143">
        <f t="shared" si="1"/>
        <v>70.833333333333343</v>
      </c>
    </row>
    <row r="15" spans="2:11" x14ac:dyDescent="0.3">
      <c r="B15" s="142" t="s">
        <v>67</v>
      </c>
      <c r="C15" s="142">
        <f t="shared" si="0"/>
        <v>0</v>
      </c>
      <c r="D15" s="143">
        <f t="shared" si="0"/>
        <v>0</v>
      </c>
      <c r="E15" s="143">
        <f t="shared" si="0"/>
        <v>23.529411764705884</v>
      </c>
      <c r="F15" s="143">
        <f t="shared" si="0"/>
        <v>42.857142857142854</v>
      </c>
      <c r="G15" s="142" t="s">
        <v>67</v>
      </c>
      <c r="H15" s="143">
        <f t="shared" si="1"/>
        <v>0</v>
      </c>
      <c r="I15" s="143">
        <f t="shared" si="1"/>
        <v>5</v>
      </c>
      <c r="J15" s="143">
        <f t="shared" si="1"/>
        <v>5</v>
      </c>
      <c r="K15" s="143">
        <f t="shared" si="1"/>
        <v>29.166666666666668</v>
      </c>
    </row>
  </sheetData>
  <mergeCells count="2">
    <mergeCell ref="B10:K10"/>
    <mergeCell ref="B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Readme</vt:lpstr>
      <vt:lpstr>violin - all</vt:lpstr>
      <vt:lpstr>detection type spss</vt:lpstr>
      <vt:lpstr>diff gradient</vt:lpstr>
      <vt:lpstr>median cycle period</vt:lpstr>
      <vt:lpstr>percentages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2021-09-08T23:02:14Z</dcterms:modified>
</cp:coreProperties>
</file>