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 defaultThemeVersion="164011"/>
  <bookViews>
    <workbookView xWindow="0" yWindow="0" windowWidth="22260" windowHeight="12645"/>
  </bookViews>
  <sheets>
    <sheet name="Sheet2" sheetId="2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2" l="1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</calcChain>
</file>

<file path=xl/sharedStrings.xml><?xml version="1.0" encoding="utf-8"?>
<sst xmlns="http://schemas.openxmlformats.org/spreadsheetml/2006/main" count="40" uniqueCount="22">
  <si>
    <t>Min</t>
  </si>
  <si>
    <t>CUMUL</t>
  </si>
  <si>
    <t>MIN</t>
  </si>
  <si>
    <t>CONTROL</t>
  </si>
  <si>
    <t>Average</t>
  </si>
  <si>
    <t>STD</t>
  </si>
  <si>
    <t>Vanillin</t>
  </si>
  <si>
    <t>Number of sheltered individuals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</si>
  <si>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</si>
  <si>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</si>
  <si>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</si>
  <si>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</si>
  <si>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</si>
  <si>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</si>
  <si>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</si>
  <si>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</si>
  <si>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</si>
  <si>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</si>
  <si>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Group 11</t>
  </si>
  <si>
    <t>Group 12</t>
  </si>
  <si>
    <t>Group 13</t>
  </si>
  <si>
    <t>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</si>
</sst>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topLeftCell="A6" workbookViewId="0">
      <selection activeCell="H22" sqref="H22"/>
    </sheetView>
  </sheetViews>
  <sheetFormatPr defaultRowHeight="15" x14ac:dyDescent="0.25"/>
  <sheetData>
    <row r="1" spans="1:31" x14ac:dyDescent="0.25">
      <c r="A1" t="s">
        <v>6</v>
      </c>
      <c r="D1" t="s">
        <v>7</v>
      </c>
    </row>
    <row r="2" spans="1:31" x14ac:dyDescent="0.25">
      <c r="A2" t="s">
        <v>0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  <c r="K2" t="s">
        <v>17</v>
      </c>
      <c r="L2" t="s">
        <v>18</v>
      </c>
      <c r="M2" t="s">
        <v>19</v>
      </c>
      <c r="N2" t="s">
        <v>20</v>
      </c>
      <c r="P2" t="s">
        <v>0</v>
      </c>
      <c r="Q2" t="s">
        <v>21</v>
      </c>
      <c r="AD2" t="s">
        <v>4</v>
      </c>
      <c r="AE2" t="s">
        <v>5</v>
      </c>
    </row>
    <row r="3" spans="1:31" x14ac:dyDescent="0.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P3">
        <v>0</v>
      </c>
      <c r="Q3">
        <f>B3</f>
        <v>0</v>
      </c>
      <c r="R3">
        <f>C3</f>
        <v>0</v>
      </c>
      <c r="S3">
        <f>D3</f>
        <v>0</v>
      </c>
      <c r="T3">
        <f>E3</f>
        <v>0</v>
      </c>
      <c r="U3">
        <f>F3</f>
        <v>0</v>
      </c>
      <c r="V3">
        <f>G3</f>
        <v>0</v>
      </c>
      <c r="W3">
        <f>H3</f>
        <v>0</v>
      </c>
      <c r="X3">
        <f>I3</f>
        <v>0</v>
      </c>
      <c r="Y3">
        <f>J3</f>
        <v>0</v>
      </c>
      <c r="Z3">
        <f>K3</f>
        <v>0</v>
      </c>
      <c r="AA3">
        <f>L3</f>
        <v>0</v>
      </c>
      <c r="AB3">
        <f>M3</f>
        <v>0</v>
      </c>
      <c r="AC3">
        <f>N3</f>
        <v>0</v>
      </c>
      <c r="AD3">
        <f>AVERAGE(Q3:AC3)</f>
        <v>0</v>
      </c>
      <c r="AE3">
        <f>_xlfn.STDEV.S(Q3:AC3)</f>
        <v>0</v>
      </c>
    </row>
    <row r="4" spans="1:31" x14ac:dyDescent="0.25">
      <c r="A4">
        <v>10</v>
      </c>
      <c r="B4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v>1</v>
      </c>
      <c r="I4">
        <v>2</v>
      </c>
      <c r="J4">
        <v>1</v>
      </c>
      <c r="K4">
        <v>0</v>
      </c>
      <c r="L4">
        <v>0</v>
      </c>
      <c r="M4">
        <v>0</v>
      </c>
      <c r="N4">
        <v>2</v>
      </c>
      <c r="P4">
        <v>10</v>
      </c>
      <c r="Q4">
        <f>Q3+B4</f>
        <v>0</v>
      </c>
      <c r="R4">
        <f>R3+C4</f>
        <v>1</v>
      </c>
      <c r="S4">
        <f>S3+D4</f>
        <v>0</v>
      </c>
      <c r="T4">
        <f>T3+E4</f>
        <v>0</v>
      </c>
      <c r="U4">
        <f>U3+F4</f>
        <v>0</v>
      </c>
      <c r="V4">
        <f>V3+G4</f>
        <v>0</v>
      </c>
      <c r="W4">
        <f>W3+H4</f>
        <v>1</v>
      </c>
      <c r="X4">
        <f>X3+I4</f>
        <v>2</v>
      </c>
      <c r="Y4">
        <f>Y3+J4</f>
        <v>1</v>
      </c>
      <c r="Z4">
        <f>Z3+K4</f>
        <v>0</v>
      </c>
      <c r="AA4">
        <f>AA3+L4</f>
        <v>0</v>
      </c>
      <c r="AB4">
        <f>AB3+M4</f>
        <v>0</v>
      </c>
      <c r="AC4">
        <f>AC3+N4</f>
        <v>2</v>
      </c>
      <c r="AD4">
        <f>AVERAGE(Q4:AC4)</f>
        <v>0.53846153846153844</v>
      </c>
      <c r="AE4">
        <f>_xlfn.STDEV.S(Q4:AC4)</f>
        <v>0.77625002580618474</v>
      </c>
    </row>
    <row r="5" spans="1:31" x14ac:dyDescent="0.25">
      <c r="A5">
        <v>20</v>
      </c>
      <c r="B5">
        <v>0</v>
      </c>
      <c r="C5">
        <v>0</v>
      </c>
      <c r="D5">
        <v>0</v>
      </c>
      <c r="E5">
        <v>0</v>
      </c>
      <c r="F5">
        <v>0</v>
      </c>
      <c r="G5">
        <v>2</v>
      </c>
      <c r="H5">
        <v>0</v>
      </c>
      <c r="I5">
        <v>1</v>
      </c>
      <c r="J5">
        <v>0</v>
      </c>
      <c r="K5">
        <v>2</v>
      </c>
      <c r="L5">
        <v>0</v>
      </c>
      <c r="M5">
        <v>0</v>
      </c>
      <c r="N5">
        <v>2</v>
      </c>
      <c r="P5">
        <v>20</v>
      </c>
      <c r="Q5">
        <f>Q4+B5</f>
        <v>0</v>
      </c>
      <c r="R5">
        <f>R4+C5</f>
        <v>1</v>
      </c>
      <c r="S5">
        <f>S4+D5</f>
        <v>0</v>
      </c>
      <c r="T5">
        <f>T4+E5</f>
        <v>0</v>
      </c>
      <c r="U5">
        <f>U4+F5</f>
        <v>0</v>
      </c>
      <c r="V5">
        <f>V4+G5</f>
        <v>2</v>
      </c>
      <c r="W5">
        <f>W4+H5</f>
        <v>1</v>
      </c>
      <c r="X5">
        <f>X4+I5</f>
        <v>3</v>
      </c>
      <c r="Y5">
        <f>Y4+J5</f>
        <v>1</v>
      </c>
      <c r="Z5">
        <f>Z4+K5</f>
        <v>2</v>
      </c>
      <c r="AA5">
        <f>AA4+L5</f>
        <v>0</v>
      </c>
      <c r="AB5">
        <f>AB4+M5</f>
        <v>0</v>
      </c>
      <c r="AC5">
        <f>AC4+N5</f>
        <v>4</v>
      </c>
      <c r="AD5">
        <f>AVERAGE(Q5:AC5)</f>
        <v>1.0769230769230769</v>
      </c>
      <c r="AE5">
        <f>_xlfn.STDEV.S(Q5:AC5)</f>
        <v>1.3204505835470495</v>
      </c>
    </row>
    <row r="6" spans="1:31" x14ac:dyDescent="0.25">
      <c r="A6">
        <v>30</v>
      </c>
      <c r="B6">
        <v>0</v>
      </c>
      <c r="C6">
        <v>0</v>
      </c>
      <c r="D6">
        <v>0</v>
      </c>
      <c r="E6">
        <v>0</v>
      </c>
      <c r="F6">
        <v>0</v>
      </c>
      <c r="G6">
        <v>4</v>
      </c>
      <c r="H6">
        <v>2</v>
      </c>
      <c r="I6">
        <v>0</v>
      </c>
      <c r="J6">
        <v>0</v>
      </c>
      <c r="K6">
        <v>3</v>
      </c>
      <c r="L6">
        <v>0</v>
      </c>
      <c r="M6">
        <v>0</v>
      </c>
      <c r="N6">
        <v>8</v>
      </c>
      <c r="P6">
        <v>30</v>
      </c>
      <c r="Q6">
        <f>Q5+B6</f>
        <v>0</v>
      </c>
      <c r="R6">
        <f>R5+C6</f>
        <v>1</v>
      </c>
      <c r="S6">
        <f>S5+D6</f>
        <v>0</v>
      </c>
      <c r="T6">
        <f>T5+E6</f>
        <v>0</v>
      </c>
      <c r="U6">
        <f>U5+F6</f>
        <v>0</v>
      </c>
      <c r="V6">
        <f>V5+G6</f>
        <v>6</v>
      </c>
      <c r="W6">
        <f>W5+H6</f>
        <v>3</v>
      </c>
      <c r="X6">
        <f>X5+I6</f>
        <v>3</v>
      </c>
      <c r="Y6">
        <f>Y5+J6</f>
        <v>1</v>
      </c>
      <c r="Z6">
        <f>Z5+K6</f>
        <v>5</v>
      </c>
      <c r="AA6">
        <f>AA5+L6</f>
        <v>0</v>
      </c>
      <c r="AB6">
        <f>AB5+M6</f>
        <v>0</v>
      </c>
      <c r="AC6">
        <f>AC5+N6</f>
        <v>12</v>
      </c>
      <c r="AD6">
        <f>AVERAGE(Q6:AC6)</f>
        <v>2.3846153846153846</v>
      </c>
      <c r="AE6">
        <f>_xlfn.STDEV.S(Q6:AC6)</f>
        <v>3.5482028676139126</v>
      </c>
    </row>
    <row r="7" spans="1:31" x14ac:dyDescent="0.25">
      <c r="A7">
        <v>40</v>
      </c>
      <c r="B7">
        <v>0</v>
      </c>
      <c r="C7">
        <v>0</v>
      </c>
      <c r="D7">
        <v>2</v>
      </c>
      <c r="E7">
        <v>3</v>
      </c>
      <c r="F7">
        <v>0</v>
      </c>
      <c r="G7">
        <v>3</v>
      </c>
      <c r="H7">
        <v>1</v>
      </c>
      <c r="I7">
        <v>0</v>
      </c>
      <c r="J7">
        <v>1</v>
      </c>
      <c r="K7">
        <v>1</v>
      </c>
      <c r="L7">
        <v>0</v>
      </c>
      <c r="M7">
        <v>0</v>
      </c>
      <c r="N7">
        <v>6</v>
      </c>
      <c r="P7">
        <v>40</v>
      </c>
      <c r="Q7">
        <f>Q6+B7</f>
        <v>0</v>
      </c>
      <c r="R7">
        <f>R6+C7</f>
        <v>1</v>
      </c>
      <c r="S7">
        <f>S6+D7</f>
        <v>2</v>
      </c>
      <c r="T7">
        <f>T6+E7</f>
        <v>3</v>
      </c>
      <c r="U7">
        <f>U6+F7</f>
        <v>0</v>
      </c>
      <c r="V7">
        <f>V6+G7</f>
        <v>9</v>
      </c>
      <c r="W7">
        <f>W6+H7</f>
        <v>4</v>
      </c>
      <c r="X7">
        <f>X6+I7</f>
        <v>3</v>
      </c>
      <c r="Y7">
        <f>Y6+J7</f>
        <v>2</v>
      </c>
      <c r="Z7">
        <f>Z6+K7</f>
        <v>6</v>
      </c>
      <c r="AA7">
        <f>AA6+L7</f>
        <v>0</v>
      </c>
      <c r="AB7">
        <f>AB6+M7</f>
        <v>0</v>
      </c>
      <c r="AC7">
        <f>AC6+N7</f>
        <v>18</v>
      </c>
      <c r="AD7">
        <f>AVERAGE(Q7:AC7)</f>
        <v>3.6923076923076925</v>
      </c>
      <c r="AE7">
        <f>_xlfn.STDEV.S(Q7:AC7)</f>
        <v>5.056095584945222</v>
      </c>
    </row>
    <row r="8" spans="1:31" x14ac:dyDescent="0.25">
      <c r="A8">
        <v>50</v>
      </c>
      <c r="B8">
        <v>0</v>
      </c>
      <c r="C8">
        <v>0</v>
      </c>
      <c r="D8">
        <v>3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4</v>
      </c>
      <c r="N8">
        <v>5</v>
      </c>
      <c r="P8">
        <v>50</v>
      </c>
      <c r="Q8">
        <f>Q7+B8</f>
        <v>0</v>
      </c>
      <c r="R8">
        <f>R7+C8</f>
        <v>1</v>
      </c>
      <c r="S8">
        <f>S7+D8</f>
        <v>5</v>
      </c>
      <c r="T8">
        <f>T7+E8</f>
        <v>3</v>
      </c>
      <c r="U8">
        <f>U7+F8</f>
        <v>1</v>
      </c>
      <c r="V8">
        <f>V7+G8</f>
        <v>9</v>
      </c>
      <c r="W8">
        <f>W7+H8</f>
        <v>4</v>
      </c>
      <c r="X8">
        <f>X7+I8</f>
        <v>3</v>
      </c>
      <c r="Y8">
        <f>Y7+J8</f>
        <v>2</v>
      </c>
      <c r="Z8">
        <f>Z7+K8</f>
        <v>6</v>
      </c>
      <c r="AA8">
        <f>AA7+L8</f>
        <v>1</v>
      </c>
      <c r="AB8">
        <f>AB7+M8</f>
        <v>4</v>
      </c>
      <c r="AC8">
        <f>AC7+N8</f>
        <v>23</v>
      </c>
      <c r="AD8">
        <f>AVERAGE(Q8:AC8)</f>
        <v>4.7692307692307692</v>
      </c>
      <c r="AE8">
        <f>_xlfn.STDEV.S(Q8:AC8)</f>
        <v>6.0021363717963814</v>
      </c>
    </row>
    <row r="9" spans="1:31" x14ac:dyDescent="0.25">
      <c r="A9">
        <v>60</v>
      </c>
      <c r="B9">
        <v>3</v>
      </c>
      <c r="C9">
        <v>1</v>
      </c>
      <c r="D9">
        <v>1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3</v>
      </c>
      <c r="L9">
        <v>0</v>
      </c>
      <c r="M9">
        <v>1</v>
      </c>
      <c r="N9">
        <v>4</v>
      </c>
      <c r="P9">
        <v>60</v>
      </c>
      <c r="Q9">
        <f>Q8+B9</f>
        <v>3</v>
      </c>
      <c r="R9">
        <f>R8+C9</f>
        <v>2</v>
      </c>
      <c r="S9">
        <f>S8+D9</f>
        <v>6</v>
      </c>
      <c r="T9">
        <f>T8+E9</f>
        <v>3</v>
      </c>
      <c r="U9">
        <f>U8+F9</f>
        <v>1</v>
      </c>
      <c r="V9">
        <f>V8+G9</f>
        <v>9</v>
      </c>
      <c r="W9">
        <f>W8+H9</f>
        <v>5</v>
      </c>
      <c r="X9">
        <f>X8+I9</f>
        <v>3</v>
      </c>
      <c r="Y9">
        <f>Y8+J9</f>
        <v>2</v>
      </c>
      <c r="Z9">
        <f>Z8+K9</f>
        <v>9</v>
      </c>
      <c r="AA9">
        <f>AA8+L9</f>
        <v>1</v>
      </c>
      <c r="AB9">
        <f>AB8+M9</f>
        <v>5</v>
      </c>
      <c r="AC9">
        <f>AC8+N9</f>
        <v>27</v>
      </c>
      <c r="AD9">
        <f>AVERAGE(Q9:AC9)</f>
        <v>5.8461538461538458</v>
      </c>
      <c r="AE9">
        <f>_xlfn.STDEV.S(Q9:AC9)</f>
        <v>6.8901639294256976</v>
      </c>
    </row>
    <row r="10" spans="1:31" x14ac:dyDescent="0.25">
      <c r="A10">
        <v>70</v>
      </c>
      <c r="B10">
        <v>0</v>
      </c>
      <c r="C10">
        <v>0</v>
      </c>
      <c r="D10">
        <v>4</v>
      </c>
      <c r="E10">
        <v>0</v>
      </c>
      <c r="F10">
        <v>0</v>
      </c>
      <c r="G10">
        <v>3</v>
      </c>
      <c r="H10">
        <v>3</v>
      </c>
      <c r="I10">
        <v>0</v>
      </c>
      <c r="J10">
        <v>0</v>
      </c>
      <c r="K10">
        <v>3</v>
      </c>
      <c r="L10">
        <v>0</v>
      </c>
      <c r="M10">
        <v>2</v>
      </c>
      <c r="N10">
        <v>3</v>
      </c>
      <c r="P10">
        <v>70</v>
      </c>
      <c r="Q10">
        <f>Q9+B10</f>
        <v>3</v>
      </c>
      <c r="R10">
        <f>R9+C10</f>
        <v>2</v>
      </c>
      <c r="S10">
        <f>S9+D10</f>
        <v>10</v>
      </c>
      <c r="T10">
        <f>T9+E10</f>
        <v>3</v>
      </c>
      <c r="U10">
        <f>U9+F10</f>
        <v>1</v>
      </c>
      <c r="V10">
        <f>V9+G10</f>
        <v>12</v>
      </c>
      <c r="W10">
        <f>W9+H10</f>
        <v>8</v>
      </c>
      <c r="X10">
        <f>X9+I10</f>
        <v>3</v>
      </c>
      <c r="Y10">
        <f>Y9+J10</f>
        <v>2</v>
      </c>
      <c r="Z10">
        <f>Z9+K10</f>
        <v>12</v>
      </c>
      <c r="AA10">
        <f>AA9+L10</f>
        <v>1</v>
      </c>
      <c r="AB10">
        <f>AB9+M10</f>
        <v>7</v>
      </c>
      <c r="AC10">
        <f>AC9+N10</f>
        <v>30</v>
      </c>
      <c r="AD10">
        <f>AVERAGE(Q10:AC10)</f>
        <v>7.2307692307692308</v>
      </c>
      <c r="AE10">
        <f>_xlfn.STDEV.S(Q10:AC10)</f>
        <v>7.9493589485132503</v>
      </c>
    </row>
    <row r="11" spans="1:31" x14ac:dyDescent="0.25">
      <c r="A11">
        <v>80</v>
      </c>
      <c r="B11">
        <v>0</v>
      </c>
      <c r="C11">
        <v>2</v>
      </c>
      <c r="D11">
        <v>4</v>
      </c>
      <c r="E11">
        <v>0</v>
      </c>
      <c r="F11">
        <v>1</v>
      </c>
      <c r="G11">
        <v>4</v>
      </c>
      <c r="H11">
        <v>2</v>
      </c>
      <c r="I11">
        <v>0</v>
      </c>
      <c r="J11">
        <v>0</v>
      </c>
      <c r="K11">
        <v>3</v>
      </c>
      <c r="L11">
        <v>0</v>
      </c>
      <c r="M11">
        <v>1</v>
      </c>
      <c r="N11">
        <v>7</v>
      </c>
      <c r="P11">
        <v>80</v>
      </c>
      <c r="Q11">
        <f>Q10+B11</f>
        <v>3</v>
      </c>
      <c r="R11">
        <f>R10+C11</f>
        <v>4</v>
      </c>
      <c r="S11">
        <f>S10+D11</f>
        <v>14</v>
      </c>
      <c r="T11">
        <f>T10+E11</f>
        <v>3</v>
      </c>
      <c r="U11">
        <f>U10+F11</f>
        <v>2</v>
      </c>
      <c r="V11">
        <f>V10+G11</f>
        <v>16</v>
      </c>
      <c r="W11">
        <f>W10+H11</f>
        <v>10</v>
      </c>
      <c r="X11">
        <f>X10+I11</f>
        <v>3</v>
      </c>
      <c r="Y11">
        <f>Y10+J11</f>
        <v>2</v>
      </c>
      <c r="Z11">
        <f>Z10+K11</f>
        <v>15</v>
      </c>
      <c r="AA11">
        <f>AA10+L11</f>
        <v>1</v>
      </c>
      <c r="AB11">
        <f>AB10+M11</f>
        <v>8</v>
      </c>
      <c r="AC11">
        <f>AC10+N11</f>
        <v>37</v>
      </c>
      <c r="AD11">
        <f>AVERAGE(Q11:AC11)</f>
        <v>9.0769230769230766</v>
      </c>
      <c r="AE11">
        <f>_xlfn.STDEV.S(Q11:AC11)</f>
        <v>9.9621076958437733</v>
      </c>
    </row>
    <row r="12" spans="1:31" x14ac:dyDescent="0.25">
      <c r="A12">
        <v>90</v>
      </c>
      <c r="B12">
        <v>0</v>
      </c>
      <c r="C12">
        <v>0</v>
      </c>
      <c r="D12">
        <v>3</v>
      </c>
      <c r="E12">
        <v>0</v>
      </c>
      <c r="F12">
        <v>1</v>
      </c>
      <c r="G12">
        <v>4</v>
      </c>
      <c r="H12">
        <v>5</v>
      </c>
      <c r="I12">
        <v>1</v>
      </c>
      <c r="J12">
        <v>0</v>
      </c>
      <c r="K12">
        <v>1</v>
      </c>
      <c r="L12">
        <v>3</v>
      </c>
      <c r="M12">
        <v>1</v>
      </c>
      <c r="N12">
        <v>6</v>
      </c>
      <c r="P12">
        <v>90</v>
      </c>
      <c r="Q12">
        <f>Q11+B12</f>
        <v>3</v>
      </c>
      <c r="R12">
        <f>R11+C12</f>
        <v>4</v>
      </c>
      <c r="S12">
        <f>S11+D12</f>
        <v>17</v>
      </c>
      <c r="T12">
        <f>T11+E12</f>
        <v>3</v>
      </c>
      <c r="U12">
        <f>U11+F12</f>
        <v>3</v>
      </c>
      <c r="V12">
        <f>V11+G12</f>
        <v>20</v>
      </c>
      <c r="W12">
        <f>W11+H12</f>
        <v>15</v>
      </c>
      <c r="X12">
        <f>X11+I12</f>
        <v>4</v>
      </c>
      <c r="Y12">
        <f>Y11+J12</f>
        <v>2</v>
      </c>
      <c r="Z12">
        <f>Z11+K12</f>
        <v>16</v>
      </c>
      <c r="AA12">
        <f>AA11+L12</f>
        <v>4</v>
      </c>
      <c r="AB12">
        <f>AB11+M12</f>
        <v>9</v>
      </c>
      <c r="AC12">
        <f>AC11+N12</f>
        <v>43</v>
      </c>
      <c r="AD12">
        <f>AVERAGE(Q12:AC12)</f>
        <v>11</v>
      </c>
      <c r="AE12">
        <f>_xlfn.STDEV.S(Q12:AC12)</f>
        <v>11.568635759385518</v>
      </c>
    </row>
    <row r="13" spans="1:31" x14ac:dyDescent="0.25">
      <c r="A13">
        <v>100</v>
      </c>
      <c r="B13">
        <v>0</v>
      </c>
      <c r="C13">
        <v>0</v>
      </c>
      <c r="D13">
        <v>4</v>
      </c>
      <c r="E13">
        <v>0</v>
      </c>
      <c r="F13">
        <v>2</v>
      </c>
      <c r="G13">
        <v>3</v>
      </c>
      <c r="H13">
        <v>4</v>
      </c>
      <c r="I13">
        <v>2</v>
      </c>
      <c r="J13">
        <v>1</v>
      </c>
      <c r="K13">
        <v>0</v>
      </c>
      <c r="L13">
        <v>0</v>
      </c>
      <c r="M13">
        <v>3</v>
      </c>
      <c r="N13">
        <v>8</v>
      </c>
      <c r="P13">
        <v>100</v>
      </c>
      <c r="Q13">
        <f>Q12+B13</f>
        <v>3</v>
      </c>
      <c r="R13">
        <f>R12+C13</f>
        <v>4</v>
      </c>
      <c r="S13">
        <f>S12+D13</f>
        <v>21</v>
      </c>
      <c r="T13">
        <f>T12+E13</f>
        <v>3</v>
      </c>
      <c r="U13">
        <f>U12+F13</f>
        <v>5</v>
      </c>
      <c r="V13">
        <f>V12+G13</f>
        <v>23</v>
      </c>
      <c r="W13">
        <f>W12+H13</f>
        <v>19</v>
      </c>
      <c r="X13">
        <f>X12+I13</f>
        <v>6</v>
      </c>
      <c r="Y13">
        <f>Y12+J13</f>
        <v>3</v>
      </c>
      <c r="Z13">
        <f>Z12+K13</f>
        <v>16</v>
      </c>
      <c r="AA13">
        <f>AA12+L13</f>
        <v>4</v>
      </c>
      <c r="AB13">
        <f>AB12+M13</f>
        <v>12</v>
      </c>
      <c r="AC13">
        <f>AC12+N13</f>
        <v>51</v>
      </c>
      <c r="AD13">
        <f>AVERAGE(Q13:AC13)</f>
        <v>13.076923076923077</v>
      </c>
      <c r="AE13">
        <f>_xlfn.STDEV.S(Q13:AC13)</f>
        <v>13.628777998910605</v>
      </c>
    </row>
    <row r="14" spans="1:31" x14ac:dyDescent="0.25">
      <c r="A14">
        <v>110</v>
      </c>
      <c r="B14">
        <v>0</v>
      </c>
      <c r="C14">
        <v>0</v>
      </c>
      <c r="D14">
        <v>7</v>
      </c>
      <c r="E14">
        <v>0</v>
      </c>
      <c r="F14">
        <v>0</v>
      </c>
      <c r="G14">
        <v>7</v>
      </c>
      <c r="H14">
        <v>4</v>
      </c>
      <c r="I14">
        <v>1</v>
      </c>
      <c r="J14">
        <v>0</v>
      </c>
      <c r="K14">
        <v>4</v>
      </c>
      <c r="L14">
        <v>1</v>
      </c>
      <c r="M14">
        <v>2</v>
      </c>
      <c r="N14">
        <v>8</v>
      </c>
      <c r="P14">
        <v>110</v>
      </c>
      <c r="Q14">
        <f>Q13+B14</f>
        <v>3</v>
      </c>
      <c r="R14">
        <f>R13+C14</f>
        <v>4</v>
      </c>
      <c r="S14">
        <f>S13+D14</f>
        <v>28</v>
      </c>
      <c r="T14">
        <f>T13+E14</f>
        <v>3</v>
      </c>
      <c r="U14">
        <f>U13+F14</f>
        <v>5</v>
      </c>
      <c r="V14">
        <f>V13+G14</f>
        <v>30</v>
      </c>
      <c r="W14">
        <f>W13+H14</f>
        <v>23</v>
      </c>
      <c r="X14">
        <f>X13+I14</f>
        <v>7</v>
      </c>
      <c r="Y14">
        <f>Y13+J14</f>
        <v>3</v>
      </c>
      <c r="Z14">
        <f>Z13+K14</f>
        <v>20</v>
      </c>
      <c r="AA14">
        <f>AA13+L14</f>
        <v>5</v>
      </c>
      <c r="AB14">
        <f>AB13+M14</f>
        <v>14</v>
      </c>
      <c r="AC14">
        <f>AC13+N14</f>
        <v>59</v>
      </c>
      <c r="AD14">
        <f>AVERAGE(Q14:AC14)</f>
        <v>15.692307692307692</v>
      </c>
      <c r="AE14">
        <f>_xlfn.STDEV.S(Q14:AC14)</f>
        <v>16.408253082847338</v>
      </c>
    </row>
    <row r="15" spans="1:31" x14ac:dyDescent="0.25">
      <c r="A15">
        <v>120</v>
      </c>
      <c r="B15">
        <v>0</v>
      </c>
      <c r="C15">
        <v>1</v>
      </c>
      <c r="D15">
        <v>4</v>
      </c>
      <c r="E15">
        <v>0</v>
      </c>
      <c r="F15">
        <v>0</v>
      </c>
      <c r="G15">
        <v>6</v>
      </c>
      <c r="H15">
        <v>5</v>
      </c>
      <c r="I15">
        <v>0</v>
      </c>
      <c r="J15">
        <v>0</v>
      </c>
      <c r="K15">
        <v>1</v>
      </c>
      <c r="L15">
        <v>2</v>
      </c>
      <c r="M15">
        <v>0</v>
      </c>
      <c r="N15">
        <v>7</v>
      </c>
      <c r="P15">
        <v>120</v>
      </c>
      <c r="Q15">
        <f>Q14+B15</f>
        <v>3</v>
      </c>
      <c r="R15">
        <f>R14+C15</f>
        <v>5</v>
      </c>
      <c r="S15">
        <f>S14+D15</f>
        <v>32</v>
      </c>
      <c r="T15">
        <f>T14+E15</f>
        <v>3</v>
      </c>
      <c r="U15">
        <f>U14+F15</f>
        <v>5</v>
      </c>
      <c r="V15">
        <f>V14+G15</f>
        <v>36</v>
      </c>
      <c r="W15">
        <f>W14+H15</f>
        <v>28</v>
      </c>
      <c r="X15">
        <f>X14+I15</f>
        <v>7</v>
      </c>
      <c r="Y15">
        <f>Y14+J15</f>
        <v>3</v>
      </c>
      <c r="Z15">
        <f>Z14+K15</f>
        <v>21</v>
      </c>
      <c r="AA15">
        <f>AA14+L15</f>
        <v>7</v>
      </c>
      <c r="AB15">
        <f>AB14+M15</f>
        <v>14</v>
      </c>
      <c r="AC15">
        <f>AC14+N15</f>
        <v>66</v>
      </c>
      <c r="AD15">
        <f>AVERAGE(Q15:AC15)</f>
        <v>17.692307692307693</v>
      </c>
      <c r="AE15">
        <f>_xlfn.STDEV.S(Q15:AC15)</f>
        <v>18.714453484693834</v>
      </c>
    </row>
    <row r="16" spans="1:31" x14ac:dyDescent="0.25">
      <c r="A16">
        <v>130</v>
      </c>
      <c r="B16">
        <v>1</v>
      </c>
      <c r="C16">
        <v>0</v>
      </c>
      <c r="D16">
        <v>6</v>
      </c>
      <c r="E16">
        <v>0</v>
      </c>
      <c r="F16">
        <v>0</v>
      </c>
      <c r="G16">
        <v>8</v>
      </c>
      <c r="H16">
        <v>4</v>
      </c>
      <c r="I16">
        <v>0</v>
      </c>
      <c r="J16">
        <v>0</v>
      </c>
      <c r="K16">
        <v>0</v>
      </c>
      <c r="L16">
        <v>1</v>
      </c>
      <c r="M16">
        <v>1</v>
      </c>
      <c r="N16">
        <v>10</v>
      </c>
      <c r="P16">
        <v>130</v>
      </c>
      <c r="Q16">
        <f>Q15+B16</f>
        <v>4</v>
      </c>
      <c r="R16">
        <f>R15+C16</f>
        <v>5</v>
      </c>
      <c r="S16">
        <f>S15+D16</f>
        <v>38</v>
      </c>
      <c r="T16">
        <f>T15+E16</f>
        <v>3</v>
      </c>
      <c r="U16">
        <f>U15+F16</f>
        <v>5</v>
      </c>
      <c r="V16">
        <f>V15+G16</f>
        <v>44</v>
      </c>
      <c r="W16">
        <f>W15+H16</f>
        <v>32</v>
      </c>
      <c r="X16">
        <f>X15+I16</f>
        <v>7</v>
      </c>
      <c r="Y16">
        <f>Y15+J16</f>
        <v>3</v>
      </c>
      <c r="Z16">
        <f>Z15+K16</f>
        <v>21</v>
      </c>
      <c r="AA16">
        <f>AA15+L16</f>
        <v>8</v>
      </c>
      <c r="AB16">
        <f>AB15+M16</f>
        <v>15</v>
      </c>
      <c r="AC16">
        <f>AC15+N16</f>
        <v>76</v>
      </c>
      <c r="AD16">
        <f>AVERAGE(Q16:AC16)</f>
        <v>20.076923076923077</v>
      </c>
      <c r="AE16">
        <f>_xlfn.STDEV.S(Q16:AC16)</f>
        <v>21.99038251320161</v>
      </c>
    </row>
    <row r="17" spans="1:31" x14ac:dyDescent="0.25">
      <c r="A17">
        <v>140</v>
      </c>
      <c r="B17">
        <v>0</v>
      </c>
      <c r="C17">
        <v>0</v>
      </c>
      <c r="D17">
        <v>5</v>
      </c>
      <c r="E17">
        <v>0</v>
      </c>
      <c r="F17">
        <v>0</v>
      </c>
      <c r="G17">
        <v>5</v>
      </c>
      <c r="H17">
        <v>4</v>
      </c>
      <c r="I17">
        <v>0</v>
      </c>
      <c r="J17">
        <v>0</v>
      </c>
      <c r="K17">
        <v>2</v>
      </c>
      <c r="L17">
        <v>0</v>
      </c>
      <c r="M17">
        <v>1</v>
      </c>
      <c r="N17">
        <v>9</v>
      </c>
      <c r="P17">
        <v>140</v>
      </c>
      <c r="Q17">
        <f>Q16+B17</f>
        <v>4</v>
      </c>
      <c r="R17">
        <f>R16+C17</f>
        <v>5</v>
      </c>
      <c r="S17">
        <f>S16+D17</f>
        <v>43</v>
      </c>
      <c r="T17">
        <f>T16+E17</f>
        <v>3</v>
      </c>
      <c r="U17">
        <f>U16+F17</f>
        <v>5</v>
      </c>
      <c r="V17">
        <f>V16+G17</f>
        <v>49</v>
      </c>
      <c r="W17">
        <f>W16+H17</f>
        <v>36</v>
      </c>
      <c r="X17">
        <f>X16+I17</f>
        <v>7</v>
      </c>
      <c r="Y17">
        <f>Y16+J17</f>
        <v>3</v>
      </c>
      <c r="Z17">
        <f>Z16+K17</f>
        <v>23</v>
      </c>
      <c r="AA17">
        <f>AA16+L17</f>
        <v>8</v>
      </c>
      <c r="AB17">
        <f>AB16+M17</f>
        <v>16</v>
      </c>
      <c r="AC17">
        <f>AC16+N17</f>
        <v>85</v>
      </c>
      <c r="AD17">
        <f>AVERAGE(Q17:AC17)</f>
        <v>22.076923076923077</v>
      </c>
      <c r="AE17">
        <f>_xlfn.STDEV.S(Q17:AC17)</f>
        <v>24.861152891145718</v>
      </c>
    </row>
    <row r="18" spans="1:31" x14ac:dyDescent="0.25">
      <c r="A18">
        <v>150</v>
      </c>
      <c r="B18">
        <v>0</v>
      </c>
      <c r="C18">
        <v>0</v>
      </c>
      <c r="D18">
        <v>6</v>
      </c>
      <c r="E18">
        <v>0</v>
      </c>
      <c r="F18">
        <v>2</v>
      </c>
      <c r="G18">
        <v>6</v>
      </c>
      <c r="H18">
        <v>7</v>
      </c>
      <c r="I18">
        <v>3</v>
      </c>
      <c r="J18">
        <v>0</v>
      </c>
      <c r="K18">
        <v>0</v>
      </c>
      <c r="L18">
        <v>0</v>
      </c>
      <c r="M18">
        <v>0</v>
      </c>
      <c r="N18">
        <v>11</v>
      </c>
      <c r="P18">
        <v>150</v>
      </c>
      <c r="Q18">
        <f>Q17+B18</f>
        <v>4</v>
      </c>
      <c r="R18">
        <f>R17+C18</f>
        <v>5</v>
      </c>
      <c r="S18">
        <f>S17+D18</f>
        <v>49</v>
      </c>
      <c r="T18">
        <f>T17+E18</f>
        <v>3</v>
      </c>
      <c r="U18">
        <f>U17+F18</f>
        <v>7</v>
      </c>
      <c r="V18">
        <f>V17+G18</f>
        <v>55</v>
      </c>
      <c r="W18">
        <f>W17+H18</f>
        <v>43</v>
      </c>
      <c r="X18">
        <f>X17+I18</f>
        <v>10</v>
      </c>
      <c r="Y18">
        <f>Y17+J18</f>
        <v>3</v>
      </c>
      <c r="Z18">
        <f>Z17+K18</f>
        <v>23</v>
      </c>
      <c r="AA18">
        <f>AA17+L18</f>
        <v>8</v>
      </c>
      <c r="AB18">
        <f>AB17+M18</f>
        <v>16</v>
      </c>
      <c r="AC18">
        <f>AC17+N18</f>
        <v>96</v>
      </c>
      <c r="AD18">
        <f>AVERAGE(Q18:AC18)</f>
        <v>24.76923076923077</v>
      </c>
      <c r="AE18">
        <f>_xlfn.STDEV.S(Q18:AC18)</f>
        <v>28.243447163763626</v>
      </c>
    </row>
    <row r="19" spans="1:31" x14ac:dyDescent="0.25">
      <c r="A19">
        <v>160</v>
      </c>
      <c r="B19">
        <v>0</v>
      </c>
      <c r="C19">
        <v>0</v>
      </c>
      <c r="D19">
        <v>7</v>
      </c>
      <c r="E19">
        <v>0</v>
      </c>
      <c r="F19">
        <v>0</v>
      </c>
      <c r="G19">
        <v>7</v>
      </c>
      <c r="H19">
        <v>7</v>
      </c>
      <c r="I19">
        <v>0</v>
      </c>
      <c r="J19">
        <v>0</v>
      </c>
      <c r="K19">
        <v>1</v>
      </c>
      <c r="L19">
        <v>0</v>
      </c>
      <c r="M19">
        <v>2</v>
      </c>
      <c r="N19">
        <v>10</v>
      </c>
      <c r="P19">
        <v>160</v>
      </c>
      <c r="Q19">
        <f>Q18+B19</f>
        <v>4</v>
      </c>
      <c r="R19">
        <f>R18+C19</f>
        <v>5</v>
      </c>
      <c r="S19">
        <f>S18+D19</f>
        <v>56</v>
      </c>
      <c r="T19">
        <f>T18+E19</f>
        <v>3</v>
      </c>
      <c r="U19">
        <f>U18+F19</f>
        <v>7</v>
      </c>
      <c r="V19">
        <f>V18+G19</f>
        <v>62</v>
      </c>
      <c r="W19">
        <f>W18+H19</f>
        <v>50</v>
      </c>
      <c r="X19">
        <f>X18+I19</f>
        <v>10</v>
      </c>
      <c r="Y19">
        <f>Y18+J19</f>
        <v>3</v>
      </c>
      <c r="Z19">
        <f>Z18+K19</f>
        <v>24</v>
      </c>
      <c r="AA19">
        <f>AA18+L19</f>
        <v>8</v>
      </c>
      <c r="AB19">
        <f>AB18+M19</f>
        <v>18</v>
      </c>
      <c r="AC19">
        <f>AC18+N19</f>
        <v>106</v>
      </c>
      <c r="AD19">
        <f>AVERAGE(Q19:AC19)</f>
        <v>27.384615384615383</v>
      </c>
      <c r="AE19">
        <f>_xlfn.STDEV.S(Q19:AC19)</f>
        <v>31.805498637652949</v>
      </c>
    </row>
    <row r="20" spans="1:31" x14ac:dyDescent="0.25">
      <c r="A20">
        <v>170</v>
      </c>
      <c r="B20">
        <v>0</v>
      </c>
      <c r="C20">
        <v>0</v>
      </c>
      <c r="D20">
        <v>5</v>
      </c>
      <c r="E20">
        <v>0</v>
      </c>
      <c r="F20">
        <v>0</v>
      </c>
      <c r="G20">
        <v>6</v>
      </c>
      <c r="H20">
        <v>8</v>
      </c>
      <c r="I20">
        <v>1</v>
      </c>
      <c r="J20">
        <v>0</v>
      </c>
      <c r="K20">
        <v>1</v>
      </c>
      <c r="L20">
        <v>0</v>
      </c>
      <c r="M20">
        <v>4</v>
      </c>
      <c r="N20">
        <v>9</v>
      </c>
      <c r="P20">
        <v>170</v>
      </c>
      <c r="Q20">
        <f>Q19+B20</f>
        <v>4</v>
      </c>
      <c r="R20">
        <f>R19+C20</f>
        <v>5</v>
      </c>
      <c r="S20">
        <f>S19+D20</f>
        <v>61</v>
      </c>
      <c r="T20">
        <f>T19+E20</f>
        <v>3</v>
      </c>
      <c r="U20">
        <f>U19+F20</f>
        <v>7</v>
      </c>
      <c r="V20">
        <f>V19+G20</f>
        <v>68</v>
      </c>
      <c r="W20">
        <f>W19+H20</f>
        <v>58</v>
      </c>
      <c r="X20">
        <f>X19+I20</f>
        <v>11</v>
      </c>
      <c r="Y20">
        <f>Y19+J20</f>
        <v>3</v>
      </c>
      <c r="Z20">
        <f>Z19+K20</f>
        <v>25</v>
      </c>
      <c r="AA20">
        <f>AA19+L20</f>
        <v>8</v>
      </c>
      <c r="AB20">
        <f>AB19+M20</f>
        <v>22</v>
      </c>
      <c r="AC20">
        <f>AC19+N20</f>
        <v>115</v>
      </c>
      <c r="AD20">
        <f>AVERAGE(Q20:AC20)</f>
        <v>30</v>
      </c>
      <c r="AE20">
        <f>_xlfn.STDEV.S(Q20:AC20)</f>
        <v>34.923726414382912</v>
      </c>
    </row>
    <row r="21" spans="1:31" x14ac:dyDescent="0.25">
      <c r="A21">
        <v>180</v>
      </c>
      <c r="B21">
        <v>0</v>
      </c>
      <c r="C21">
        <v>0</v>
      </c>
      <c r="D21">
        <v>8</v>
      </c>
      <c r="E21">
        <v>0</v>
      </c>
      <c r="F21">
        <v>0</v>
      </c>
      <c r="G21">
        <v>5</v>
      </c>
      <c r="H21">
        <v>7</v>
      </c>
      <c r="I21">
        <v>1</v>
      </c>
      <c r="J21">
        <v>0</v>
      </c>
      <c r="K21">
        <v>1</v>
      </c>
      <c r="L21">
        <v>0</v>
      </c>
      <c r="M21">
        <v>3</v>
      </c>
      <c r="N21">
        <v>11</v>
      </c>
      <c r="P21">
        <v>180</v>
      </c>
      <c r="Q21">
        <f>Q20+B21</f>
        <v>4</v>
      </c>
      <c r="R21">
        <f>R20+C21</f>
        <v>5</v>
      </c>
      <c r="S21">
        <f>S20+D21</f>
        <v>69</v>
      </c>
      <c r="T21">
        <f>T20+E21</f>
        <v>3</v>
      </c>
      <c r="U21">
        <f>U20+F21</f>
        <v>7</v>
      </c>
      <c r="V21">
        <f>V20+G21</f>
        <v>73</v>
      </c>
      <c r="W21">
        <f>W20+H21</f>
        <v>65</v>
      </c>
      <c r="X21">
        <f>X20+I21</f>
        <v>12</v>
      </c>
      <c r="Y21">
        <f>Y20+J21</f>
        <v>3</v>
      </c>
      <c r="Z21">
        <f>Z20+K21</f>
        <v>26</v>
      </c>
      <c r="AA21">
        <f>AA20+L21</f>
        <v>8</v>
      </c>
      <c r="AB21">
        <f>AB20+M21</f>
        <v>25</v>
      </c>
      <c r="AC21">
        <f>AC20+N21</f>
        <v>126</v>
      </c>
      <c r="AD21">
        <f>AVERAGE(Q21:AC21)</f>
        <v>32.769230769230766</v>
      </c>
      <c r="AE21">
        <f>_xlfn.STDEV.S(Q21:AC21)</f>
        <v>38.566293241105946</v>
      </c>
    </row>
    <row r="23" spans="1:31" x14ac:dyDescent="0.25">
      <c r="A23" t="s">
        <v>3</v>
      </c>
      <c r="C23" t="s">
        <v>7</v>
      </c>
    </row>
    <row r="24" spans="1:31" x14ac:dyDescent="0.25">
      <c r="A24" t="s">
        <v>2</v>
      </c>
      <c r="B24" t="s">
        <v>8</v>
      </c>
      <c r="C24" t="s">
        <v>9</v>
      </c>
      <c r="D24" t="s">
        <v>10</v>
      </c>
      <c r="E24" t="s">
        <v>11</v>
      </c>
      <c r="F24" t="s">
        <v>12</v>
      </c>
      <c r="G24" t="s">
        <v>13</v>
      </c>
      <c r="H24" t="s">
        <v>14</v>
      </c>
      <c r="I24" t="s">
        <v>15</v>
      </c>
      <c r="J24" t="s">
        <v>16</v>
      </c>
      <c r="K24" t="s">
        <v>17</v>
      </c>
      <c r="L24" t="s">
        <v>18</v>
      </c>
      <c r="M24" t="s">
        <v>19</v>
      </c>
      <c r="N24" t="s">
        <v>20</v>
      </c>
      <c r="P24" t="s">
        <v>0</v>
      </c>
      <c r="Q24" t="s">
        <v>1</v>
      </c>
      <c r="AD24" t="s">
        <v>4</v>
      </c>
      <c r="AE24" t="s">
        <v>5</v>
      </c>
    </row>
    <row r="25" spans="1:31" x14ac:dyDescent="0.2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P25">
        <v>0</v>
      </c>
      <c r="Q25">
        <f>B25</f>
        <v>0</v>
      </c>
      <c r="R25">
        <f>C25</f>
        <v>0</v>
      </c>
      <c r="S25">
        <f>D25</f>
        <v>0</v>
      </c>
      <c r="T25">
        <f>E25</f>
        <v>0</v>
      </c>
      <c r="U25">
        <f>F25</f>
        <v>0</v>
      </c>
      <c r="V25">
        <f>G25</f>
        <v>0</v>
      </c>
      <c r="W25">
        <f>H25</f>
        <v>0</v>
      </c>
      <c r="X25">
        <f>I25</f>
        <v>0</v>
      </c>
      <c r="Y25">
        <f>J25</f>
        <v>0</v>
      </c>
      <c r="Z25">
        <f>K25</f>
        <v>0</v>
      </c>
      <c r="AA25">
        <f>L25</f>
        <v>0</v>
      </c>
      <c r="AB25">
        <f>M25</f>
        <v>0</v>
      </c>
      <c r="AC25">
        <f>N25</f>
        <v>0</v>
      </c>
      <c r="AD25">
        <f>AVERAGE(Q25:AC25)</f>
        <v>0</v>
      </c>
      <c r="AE25">
        <f>_xlfn.STDEV.S(Q25:AC25)</f>
        <v>0</v>
      </c>
    </row>
    <row r="26" spans="1:31" x14ac:dyDescent="0.25">
      <c r="A26">
        <v>10</v>
      </c>
      <c r="B26">
        <v>0</v>
      </c>
      <c r="C26">
        <v>0</v>
      </c>
      <c r="D26">
        <v>0</v>
      </c>
      <c r="E26">
        <v>1</v>
      </c>
      <c r="F26">
        <v>0</v>
      </c>
      <c r="G26">
        <v>1</v>
      </c>
      <c r="H26">
        <v>0</v>
      </c>
      <c r="I26">
        <v>2</v>
      </c>
      <c r="J26">
        <v>1</v>
      </c>
      <c r="K26">
        <v>0</v>
      </c>
      <c r="L26">
        <v>0</v>
      </c>
      <c r="M26">
        <v>0</v>
      </c>
      <c r="N26">
        <v>1</v>
      </c>
      <c r="P26">
        <v>10</v>
      </c>
      <c r="Q26">
        <f>Q25+B26</f>
        <v>0</v>
      </c>
      <c r="R26">
        <f>R25+C26</f>
        <v>0</v>
      </c>
      <c r="S26">
        <f>S25+D26</f>
        <v>0</v>
      </c>
      <c r="T26">
        <f>T25+E26</f>
        <v>1</v>
      </c>
      <c r="U26">
        <f>U25+F26</f>
        <v>0</v>
      </c>
      <c r="V26">
        <f>V25+G26</f>
        <v>1</v>
      </c>
      <c r="W26">
        <f>W25+H26</f>
        <v>0</v>
      </c>
      <c r="X26">
        <f>X25+I26</f>
        <v>2</v>
      </c>
      <c r="Y26">
        <f>Y25+J26</f>
        <v>1</v>
      </c>
      <c r="Z26">
        <f>Z25+K26</f>
        <v>0</v>
      </c>
      <c r="AA26">
        <f>AA25+L26</f>
        <v>0</v>
      </c>
      <c r="AB26">
        <f>AB25+M26</f>
        <v>0</v>
      </c>
      <c r="AC26">
        <f>AC25+N26</f>
        <v>1</v>
      </c>
      <c r="AD26">
        <f>AVERAGE(Q26:AC26)</f>
        <v>0.46153846153846156</v>
      </c>
      <c r="AE26">
        <f>_xlfn.STDEV.S(Q26:AC26)</f>
        <v>0.66022529177352474</v>
      </c>
    </row>
    <row r="27" spans="1:31" x14ac:dyDescent="0.25">
      <c r="A27">
        <v>20</v>
      </c>
      <c r="B27">
        <v>2</v>
      </c>
      <c r="C27">
        <v>0</v>
      </c>
      <c r="D27">
        <v>0</v>
      </c>
      <c r="E27">
        <v>1</v>
      </c>
      <c r="F27">
        <v>2</v>
      </c>
      <c r="G27">
        <v>2</v>
      </c>
      <c r="H27">
        <v>0</v>
      </c>
      <c r="I27">
        <v>3</v>
      </c>
      <c r="J27">
        <v>2</v>
      </c>
      <c r="K27">
        <v>0</v>
      </c>
      <c r="L27">
        <v>0</v>
      </c>
      <c r="M27">
        <v>0</v>
      </c>
      <c r="N27">
        <v>3</v>
      </c>
      <c r="P27">
        <v>20</v>
      </c>
      <c r="Q27">
        <f>Q26+B27</f>
        <v>2</v>
      </c>
      <c r="R27">
        <f>R26+C27</f>
        <v>0</v>
      </c>
      <c r="S27">
        <f>S26+D27</f>
        <v>0</v>
      </c>
      <c r="T27">
        <f>T26+E27</f>
        <v>2</v>
      </c>
      <c r="U27">
        <f>U26+F27</f>
        <v>2</v>
      </c>
      <c r="V27">
        <f>V26+G27</f>
        <v>3</v>
      </c>
      <c r="W27">
        <f>W26+H27</f>
        <v>0</v>
      </c>
      <c r="X27">
        <f>X26+I27</f>
        <v>5</v>
      </c>
      <c r="Y27">
        <f>Y26+J27</f>
        <v>3</v>
      </c>
      <c r="Z27">
        <f>Z26+K27</f>
        <v>0</v>
      </c>
      <c r="AA27">
        <f>AA26+L27</f>
        <v>0</v>
      </c>
      <c r="AB27">
        <f>AB26+M27</f>
        <v>0</v>
      </c>
      <c r="AC27">
        <f>AC26+N27</f>
        <v>4</v>
      </c>
      <c r="AD27">
        <f>AVERAGE(Q27:AC27)</f>
        <v>1.6153846153846154</v>
      </c>
      <c r="AE27">
        <f>_xlfn.STDEV.S(Q27:AC27)</f>
        <v>1.7577666482623882</v>
      </c>
    </row>
    <row r="28" spans="1:31" x14ac:dyDescent="0.25">
      <c r="A28">
        <v>30</v>
      </c>
      <c r="B28">
        <v>0</v>
      </c>
      <c r="C28">
        <v>0</v>
      </c>
      <c r="D28">
        <v>1</v>
      </c>
      <c r="E28">
        <v>0</v>
      </c>
      <c r="F28">
        <v>3</v>
      </c>
      <c r="G28">
        <v>3</v>
      </c>
      <c r="H28">
        <v>0</v>
      </c>
      <c r="I28">
        <v>3</v>
      </c>
      <c r="J28">
        <v>1</v>
      </c>
      <c r="K28">
        <v>0</v>
      </c>
      <c r="L28">
        <v>1</v>
      </c>
      <c r="M28">
        <v>1</v>
      </c>
      <c r="N28">
        <v>0</v>
      </c>
      <c r="P28">
        <v>30</v>
      </c>
      <c r="Q28">
        <f>Q27+B28</f>
        <v>2</v>
      </c>
      <c r="R28">
        <f>R27+C28</f>
        <v>0</v>
      </c>
      <c r="S28">
        <f>S27+D28</f>
        <v>1</v>
      </c>
      <c r="T28">
        <f>T27+E28</f>
        <v>2</v>
      </c>
      <c r="U28">
        <f>U27+F28</f>
        <v>5</v>
      </c>
      <c r="V28">
        <f>V27+G28</f>
        <v>6</v>
      </c>
      <c r="W28">
        <f>W27+H28</f>
        <v>0</v>
      </c>
      <c r="X28">
        <f>X27+I28</f>
        <v>8</v>
      </c>
      <c r="Y28">
        <f>Y27+J28</f>
        <v>4</v>
      </c>
      <c r="Z28">
        <f>Z27+K28</f>
        <v>0</v>
      </c>
      <c r="AA28">
        <f>AA27+L28</f>
        <v>1</v>
      </c>
      <c r="AB28">
        <f>AB27+M28</f>
        <v>1</v>
      </c>
      <c r="AC28">
        <f>AC27+N28</f>
        <v>4</v>
      </c>
      <c r="AD28">
        <f>AVERAGE(Q28:AC28)</f>
        <v>2.6153846153846154</v>
      </c>
      <c r="AE28">
        <f>_xlfn.STDEV.S(Q28:AC28)</f>
        <v>2.5670495884855029</v>
      </c>
    </row>
    <row r="29" spans="1:31" x14ac:dyDescent="0.25">
      <c r="A29">
        <v>40</v>
      </c>
      <c r="B29">
        <v>1</v>
      </c>
      <c r="C29">
        <v>0</v>
      </c>
      <c r="D29">
        <v>0</v>
      </c>
      <c r="E29">
        <v>1</v>
      </c>
      <c r="F29">
        <v>3</v>
      </c>
      <c r="G29">
        <v>0</v>
      </c>
      <c r="H29">
        <v>2</v>
      </c>
      <c r="I29">
        <v>1</v>
      </c>
      <c r="J29">
        <v>1</v>
      </c>
      <c r="K29">
        <v>1</v>
      </c>
      <c r="L29">
        <v>2</v>
      </c>
      <c r="M29">
        <v>2</v>
      </c>
      <c r="N29">
        <v>0</v>
      </c>
      <c r="P29">
        <v>40</v>
      </c>
      <c r="Q29">
        <f>Q28+B29</f>
        <v>3</v>
      </c>
      <c r="R29">
        <f>R28+C29</f>
        <v>0</v>
      </c>
      <c r="S29">
        <f>S28+D29</f>
        <v>1</v>
      </c>
      <c r="T29">
        <f>T28+E29</f>
        <v>3</v>
      </c>
      <c r="U29">
        <f>U28+F29</f>
        <v>8</v>
      </c>
      <c r="V29">
        <f>V28+G29</f>
        <v>6</v>
      </c>
      <c r="W29">
        <f>W28+H29</f>
        <v>2</v>
      </c>
      <c r="X29">
        <f>X28+I29</f>
        <v>9</v>
      </c>
      <c r="Y29">
        <f>Y28+J29</f>
        <v>5</v>
      </c>
      <c r="Z29">
        <f>Z28+K29</f>
        <v>1</v>
      </c>
      <c r="AA29">
        <f>AA28+L29</f>
        <v>3</v>
      </c>
      <c r="AB29">
        <f>AB28+M29</f>
        <v>3</v>
      </c>
      <c r="AC29">
        <f>AC28+N29</f>
        <v>4</v>
      </c>
      <c r="AD29">
        <f>AVERAGE(Q29:AC29)</f>
        <v>3.6923076923076925</v>
      </c>
      <c r="AE29">
        <f>_xlfn.STDEV.S(Q29:AC29)</f>
        <v>2.6890089681459286</v>
      </c>
    </row>
    <row r="30" spans="1:31" x14ac:dyDescent="0.25">
      <c r="A30">
        <v>50</v>
      </c>
      <c r="B30">
        <v>1</v>
      </c>
      <c r="C30">
        <v>0</v>
      </c>
      <c r="D30">
        <v>0</v>
      </c>
      <c r="E30">
        <v>4</v>
      </c>
      <c r="F30">
        <v>3</v>
      </c>
      <c r="G30">
        <v>1</v>
      </c>
      <c r="H30">
        <v>0</v>
      </c>
      <c r="I30">
        <v>3</v>
      </c>
      <c r="J30">
        <v>2</v>
      </c>
      <c r="K30">
        <v>2</v>
      </c>
      <c r="L30">
        <v>0</v>
      </c>
      <c r="M30">
        <v>1</v>
      </c>
      <c r="N30">
        <v>1</v>
      </c>
      <c r="P30">
        <v>50</v>
      </c>
      <c r="Q30">
        <f>Q29+B30</f>
        <v>4</v>
      </c>
      <c r="R30">
        <f>R29+C30</f>
        <v>0</v>
      </c>
      <c r="S30">
        <f>S29+D30</f>
        <v>1</v>
      </c>
      <c r="T30">
        <f>T29+E30</f>
        <v>7</v>
      </c>
      <c r="U30">
        <f>U29+F30</f>
        <v>11</v>
      </c>
      <c r="V30">
        <f>V29+G30</f>
        <v>7</v>
      </c>
      <c r="W30">
        <f>W29+H30</f>
        <v>2</v>
      </c>
      <c r="X30">
        <f>X29+I30</f>
        <v>12</v>
      </c>
      <c r="Y30">
        <f>Y29+J30</f>
        <v>7</v>
      </c>
      <c r="Z30">
        <f>Z29+K30</f>
        <v>3</v>
      </c>
      <c r="AA30">
        <f>AA29+L30</f>
        <v>3</v>
      </c>
      <c r="AB30">
        <f>AB29+M30</f>
        <v>4</v>
      </c>
      <c r="AC30">
        <f>AC29+N30</f>
        <v>5</v>
      </c>
      <c r="AD30">
        <f>AVERAGE(Q30:AC30)</f>
        <v>5.0769230769230766</v>
      </c>
      <c r="AE30">
        <f>_xlfn.STDEV.S(Q30:AC30)</f>
        <v>3.6162028533978945</v>
      </c>
    </row>
    <row r="31" spans="1:31" x14ac:dyDescent="0.25">
      <c r="A31">
        <v>60</v>
      </c>
      <c r="B31">
        <v>0</v>
      </c>
      <c r="C31">
        <v>0</v>
      </c>
      <c r="D31">
        <v>0</v>
      </c>
      <c r="E31">
        <v>2</v>
      </c>
      <c r="F31">
        <v>7</v>
      </c>
      <c r="G31">
        <v>1</v>
      </c>
      <c r="H31">
        <v>1</v>
      </c>
      <c r="I31">
        <v>6</v>
      </c>
      <c r="J31">
        <v>5</v>
      </c>
      <c r="K31">
        <v>1</v>
      </c>
      <c r="L31">
        <v>5</v>
      </c>
      <c r="M31">
        <v>1</v>
      </c>
      <c r="N31">
        <v>0</v>
      </c>
      <c r="P31">
        <v>60</v>
      </c>
      <c r="Q31">
        <f>Q30+B31</f>
        <v>4</v>
      </c>
      <c r="R31">
        <f>R30+C31</f>
        <v>0</v>
      </c>
      <c r="S31">
        <f>S30+D31</f>
        <v>1</v>
      </c>
      <c r="T31">
        <f>T30+E31</f>
        <v>9</v>
      </c>
      <c r="U31">
        <f>U30+F31</f>
        <v>18</v>
      </c>
      <c r="V31">
        <f>V30+G31</f>
        <v>8</v>
      </c>
      <c r="W31">
        <f>W30+H31</f>
        <v>3</v>
      </c>
      <c r="X31">
        <f>X30+I31</f>
        <v>18</v>
      </c>
      <c r="Y31">
        <f>Y30+J31</f>
        <v>12</v>
      </c>
      <c r="Z31">
        <f>Z30+K31</f>
        <v>4</v>
      </c>
      <c r="AA31">
        <f>AA30+L31</f>
        <v>8</v>
      </c>
      <c r="AB31">
        <f>AB30+M31</f>
        <v>5</v>
      </c>
      <c r="AC31">
        <f>AC30+N31</f>
        <v>5</v>
      </c>
      <c r="AD31">
        <f>AVERAGE(Q31:AC31)</f>
        <v>7.3076923076923075</v>
      </c>
      <c r="AE31">
        <f>_xlfn.STDEV.S(Q31:AC31)</f>
        <v>5.7646135369831368</v>
      </c>
    </row>
    <row r="32" spans="1:31" x14ac:dyDescent="0.25">
      <c r="A32">
        <v>70</v>
      </c>
      <c r="B32">
        <v>1</v>
      </c>
      <c r="C32">
        <v>2</v>
      </c>
      <c r="D32">
        <v>0</v>
      </c>
      <c r="E32">
        <v>4</v>
      </c>
      <c r="F32">
        <v>2</v>
      </c>
      <c r="G32">
        <v>1</v>
      </c>
      <c r="H32">
        <v>0</v>
      </c>
      <c r="I32">
        <v>7</v>
      </c>
      <c r="J32">
        <v>6</v>
      </c>
      <c r="K32">
        <v>1</v>
      </c>
      <c r="L32">
        <v>5</v>
      </c>
      <c r="M32">
        <v>1</v>
      </c>
      <c r="N32">
        <v>1</v>
      </c>
      <c r="P32">
        <v>70</v>
      </c>
      <c r="Q32">
        <f>Q31+B32</f>
        <v>5</v>
      </c>
      <c r="R32">
        <f>R31+C32</f>
        <v>2</v>
      </c>
      <c r="S32">
        <f>S31+D32</f>
        <v>1</v>
      </c>
      <c r="T32">
        <f>T31+E32</f>
        <v>13</v>
      </c>
      <c r="U32">
        <f>U31+F32</f>
        <v>20</v>
      </c>
      <c r="V32">
        <f>V31+G32</f>
        <v>9</v>
      </c>
      <c r="W32">
        <f>W31+H32</f>
        <v>3</v>
      </c>
      <c r="X32">
        <f>X31+I32</f>
        <v>25</v>
      </c>
      <c r="Y32">
        <f>Y31+J32</f>
        <v>18</v>
      </c>
      <c r="Z32">
        <f>Z31+K32</f>
        <v>5</v>
      </c>
      <c r="AA32">
        <f>AA31+L32</f>
        <v>13</v>
      </c>
      <c r="AB32">
        <f>AB31+M32</f>
        <v>6</v>
      </c>
      <c r="AC32">
        <f>AC31+N32</f>
        <v>6</v>
      </c>
      <c r="AD32">
        <f>AVERAGE(Q32:AC32)</f>
        <v>9.6923076923076916</v>
      </c>
      <c r="AE32">
        <f>_xlfn.STDEV.S(Q32:AC32)</f>
        <v>7.5430389033489602</v>
      </c>
    </row>
    <row r="33" spans="1:31" x14ac:dyDescent="0.25">
      <c r="A33">
        <v>80</v>
      </c>
      <c r="B33">
        <v>3</v>
      </c>
      <c r="C33">
        <v>0</v>
      </c>
      <c r="D33">
        <v>0</v>
      </c>
      <c r="E33">
        <v>7</v>
      </c>
      <c r="F33">
        <v>5</v>
      </c>
      <c r="G33">
        <v>3</v>
      </c>
      <c r="H33">
        <v>0</v>
      </c>
      <c r="I33">
        <v>8</v>
      </c>
      <c r="J33">
        <v>5</v>
      </c>
      <c r="K33">
        <v>3</v>
      </c>
      <c r="L33">
        <v>5</v>
      </c>
      <c r="M33">
        <v>0</v>
      </c>
      <c r="N33">
        <v>0</v>
      </c>
      <c r="P33">
        <v>80</v>
      </c>
      <c r="Q33">
        <f>Q32+B33</f>
        <v>8</v>
      </c>
      <c r="R33">
        <f>R32+C33</f>
        <v>2</v>
      </c>
      <c r="S33">
        <f>S32+D33</f>
        <v>1</v>
      </c>
      <c r="T33">
        <f>T32+E33</f>
        <v>20</v>
      </c>
      <c r="U33">
        <f>U32+F33</f>
        <v>25</v>
      </c>
      <c r="V33">
        <f>V32+G33</f>
        <v>12</v>
      </c>
      <c r="W33">
        <f>W32+H33</f>
        <v>3</v>
      </c>
      <c r="X33">
        <f>X32+I33</f>
        <v>33</v>
      </c>
      <c r="Y33">
        <f>Y32+J33</f>
        <v>23</v>
      </c>
      <c r="Z33">
        <f>Z32+K33</f>
        <v>8</v>
      </c>
      <c r="AA33">
        <f>AA32+L33</f>
        <v>18</v>
      </c>
      <c r="AB33">
        <f>AB32+M33</f>
        <v>6</v>
      </c>
      <c r="AC33">
        <f>AC32+N33</f>
        <v>6</v>
      </c>
      <c r="AD33">
        <f>AVERAGE(Q33:AC33)</f>
        <v>12.692307692307692</v>
      </c>
      <c r="AE33">
        <f>_xlfn.STDEV.S(Q33:AC33)</f>
        <v>10.127393670836668</v>
      </c>
    </row>
    <row r="34" spans="1:31" x14ac:dyDescent="0.25">
      <c r="A34">
        <v>90</v>
      </c>
      <c r="B34">
        <v>5</v>
      </c>
      <c r="C34">
        <v>4</v>
      </c>
      <c r="D34">
        <v>0</v>
      </c>
      <c r="E34">
        <v>8</v>
      </c>
      <c r="F34">
        <v>6</v>
      </c>
      <c r="G34">
        <v>3</v>
      </c>
      <c r="H34">
        <v>1</v>
      </c>
      <c r="I34">
        <v>5</v>
      </c>
      <c r="J34">
        <v>6</v>
      </c>
      <c r="K34">
        <v>4</v>
      </c>
      <c r="L34">
        <v>2</v>
      </c>
      <c r="M34">
        <v>0</v>
      </c>
      <c r="N34">
        <v>0</v>
      </c>
      <c r="P34">
        <v>90</v>
      </c>
      <c r="Q34">
        <f>Q33+B34</f>
        <v>13</v>
      </c>
      <c r="R34">
        <f>R33+C34</f>
        <v>6</v>
      </c>
      <c r="S34">
        <f>S33+D34</f>
        <v>1</v>
      </c>
      <c r="T34">
        <f>T33+E34</f>
        <v>28</v>
      </c>
      <c r="U34">
        <f>U33+F34</f>
        <v>31</v>
      </c>
      <c r="V34">
        <f>V33+G34</f>
        <v>15</v>
      </c>
      <c r="W34">
        <f>W33+H34</f>
        <v>4</v>
      </c>
      <c r="X34">
        <f>X33+I34</f>
        <v>38</v>
      </c>
      <c r="Y34">
        <f>Y33+J34</f>
        <v>29</v>
      </c>
      <c r="Z34">
        <f>Z33+K34</f>
        <v>12</v>
      </c>
      <c r="AA34">
        <f>AA33+L34</f>
        <v>20</v>
      </c>
      <c r="AB34">
        <f>AB33+M34</f>
        <v>6</v>
      </c>
      <c r="AC34">
        <f>AC33+N34</f>
        <v>6</v>
      </c>
      <c r="AD34">
        <f>AVERAGE(Q34:AC34)</f>
        <v>16.076923076923077</v>
      </c>
      <c r="AE34">
        <f>_xlfn.STDEV.S(Q34:AC34)</f>
        <v>12.017081859180973</v>
      </c>
    </row>
    <row r="35" spans="1:31" x14ac:dyDescent="0.25">
      <c r="A35">
        <v>100</v>
      </c>
      <c r="B35">
        <v>6</v>
      </c>
      <c r="C35">
        <v>4</v>
      </c>
      <c r="D35">
        <v>0</v>
      </c>
      <c r="E35">
        <v>7</v>
      </c>
      <c r="F35">
        <v>6</v>
      </c>
      <c r="G35">
        <v>3</v>
      </c>
      <c r="H35">
        <v>1</v>
      </c>
      <c r="I35">
        <v>8</v>
      </c>
      <c r="J35">
        <v>7</v>
      </c>
      <c r="K35">
        <v>8</v>
      </c>
      <c r="L35">
        <v>5</v>
      </c>
      <c r="M35">
        <v>1</v>
      </c>
      <c r="N35">
        <v>0</v>
      </c>
      <c r="P35">
        <v>100</v>
      </c>
      <c r="Q35">
        <f>Q34+B35</f>
        <v>19</v>
      </c>
      <c r="R35">
        <f>R34+C35</f>
        <v>10</v>
      </c>
      <c r="S35">
        <f>S34+D35</f>
        <v>1</v>
      </c>
      <c r="T35">
        <f>T34+E35</f>
        <v>35</v>
      </c>
      <c r="U35">
        <f>U34+F35</f>
        <v>37</v>
      </c>
      <c r="V35">
        <f>V34+G35</f>
        <v>18</v>
      </c>
      <c r="W35">
        <f>W34+H35</f>
        <v>5</v>
      </c>
      <c r="X35">
        <f>X34+I35</f>
        <v>46</v>
      </c>
      <c r="Y35">
        <f>Y34+J35</f>
        <v>36</v>
      </c>
      <c r="Z35">
        <f>Z34+K35</f>
        <v>20</v>
      </c>
      <c r="AA35">
        <f>AA34+L35</f>
        <v>25</v>
      </c>
      <c r="AB35">
        <f>AB34+M35</f>
        <v>7</v>
      </c>
      <c r="AC35">
        <f>AC34+N35</f>
        <v>6</v>
      </c>
      <c r="AD35">
        <f>AVERAGE(Q35:AC35)</f>
        <v>20.384615384615383</v>
      </c>
      <c r="AE35">
        <f>_xlfn.STDEV.S(Q35:AC35)</f>
        <v>14.505966942023441</v>
      </c>
    </row>
    <row r="36" spans="1:31" x14ac:dyDescent="0.25">
      <c r="A36">
        <v>110</v>
      </c>
      <c r="B36">
        <v>6</v>
      </c>
      <c r="C36">
        <v>2</v>
      </c>
      <c r="D36">
        <v>0</v>
      </c>
      <c r="E36">
        <v>9</v>
      </c>
      <c r="F36">
        <v>5</v>
      </c>
      <c r="G36">
        <v>1</v>
      </c>
      <c r="H36">
        <v>1</v>
      </c>
      <c r="I36">
        <v>6</v>
      </c>
      <c r="J36">
        <v>11</v>
      </c>
      <c r="K36">
        <v>6</v>
      </c>
      <c r="L36">
        <v>4</v>
      </c>
      <c r="M36">
        <v>2</v>
      </c>
      <c r="N36">
        <v>2</v>
      </c>
      <c r="P36">
        <v>110</v>
      </c>
      <c r="Q36">
        <f>Q35+B36</f>
        <v>25</v>
      </c>
      <c r="R36">
        <f>R35+C36</f>
        <v>12</v>
      </c>
      <c r="S36">
        <f>S35+D36</f>
        <v>1</v>
      </c>
      <c r="T36">
        <f>T35+E36</f>
        <v>44</v>
      </c>
      <c r="U36">
        <f>U35+F36</f>
        <v>42</v>
      </c>
      <c r="V36">
        <f>V35+G36</f>
        <v>19</v>
      </c>
      <c r="W36">
        <f>W35+H36</f>
        <v>6</v>
      </c>
      <c r="X36">
        <f>X35+I36</f>
        <v>52</v>
      </c>
      <c r="Y36">
        <f>Y35+J36</f>
        <v>47</v>
      </c>
      <c r="Z36">
        <f>Z35+K36</f>
        <v>26</v>
      </c>
      <c r="AA36">
        <f>AA35+L36</f>
        <v>29</v>
      </c>
      <c r="AB36">
        <f>AB35+M36</f>
        <v>9</v>
      </c>
      <c r="AC36">
        <f>AC35+N36</f>
        <v>8</v>
      </c>
      <c r="AD36">
        <f>AVERAGE(Q36:AC36)</f>
        <v>24.615384615384617</v>
      </c>
      <c r="AE36">
        <f>_xlfn.STDEV.S(Q36:AC36)</f>
        <v>17.236291468577097</v>
      </c>
    </row>
    <row r="37" spans="1:31" x14ac:dyDescent="0.25">
      <c r="A37">
        <v>120</v>
      </c>
      <c r="B37">
        <v>9</v>
      </c>
      <c r="C37">
        <v>4</v>
      </c>
      <c r="D37">
        <v>1</v>
      </c>
      <c r="E37">
        <v>7</v>
      </c>
      <c r="F37">
        <v>5</v>
      </c>
      <c r="G37">
        <v>1</v>
      </c>
      <c r="H37">
        <v>1</v>
      </c>
      <c r="I37">
        <v>6</v>
      </c>
      <c r="J37">
        <v>10</v>
      </c>
      <c r="K37">
        <v>6</v>
      </c>
      <c r="L37">
        <v>6</v>
      </c>
      <c r="M37">
        <v>2</v>
      </c>
      <c r="N37">
        <v>4</v>
      </c>
      <c r="P37">
        <v>120</v>
      </c>
      <c r="Q37">
        <f>Q36+B37</f>
        <v>34</v>
      </c>
      <c r="R37">
        <f>R36+C37</f>
        <v>16</v>
      </c>
      <c r="S37">
        <f>S36+D37</f>
        <v>2</v>
      </c>
      <c r="T37">
        <f>T36+E37</f>
        <v>51</v>
      </c>
      <c r="U37">
        <f>U36+F37</f>
        <v>47</v>
      </c>
      <c r="V37">
        <f>V36+G37</f>
        <v>20</v>
      </c>
      <c r="W37">
        <f>W36+H37</f>
        <v>7</v>
      </c>
      <c r="X37">
        <f>X36+I37</f>
        <v>58</v>
      </c>
      <c r="Y37">
        <f>Y36+J37</f>
        <v>57</v>
      </c>
      <c r="Z37">
        <f>Z36+K37</f>
        <v>32</v>
      </c>
      <c r="AA37">
        <f>AA36+L37</f>
        <v>35</v>
      </c>
      <c r="AB37">
        <f>AB36+M37</f>
        <v>11</v>
      </c>
      <c r="AC37">
        <f>AC36+N37</f>
        <v>12</v>
      </c>
      <c r="AD37">
        <f>AVERAGE(Q37:AC37)</f>
        <v>29.384615384615383</v>
      </c>
      <c r="AE37">
        <f>_xlfn.STDEV.S(Q37:AC37)</f>
        <v>19.530055732718147</v>
      </c>
    </row>
    <row r="38" spans="1:31" x14ac:dyDescent="0.25">
      <c r="A38">
        <v>130</v>
      </c>
      <c r="B38">
        <v>5</v>
      </c>
      <c r="C38">
        <v>5</v>
      </c>
      <c r="D38">
        <v>1</v>
      </c>
      <c r="E38">
        <v>9</v>
      </c>
      <c r="F38">
        <v>9</v>
      </c>
      <c r="G38">
        <v>2</v>
      </c>
      <c r="H38">
        <v>1</v>
      </c>
      <c r="I38">
        <v>7</v>
      </c>
      <c r="J38">
        <v>9</v>
      </c>
      <c r="K38">
        <v>7</v>
      </c>
      <c r="L38">
        <v>9</v>
      </c>
      <c r="M38">
        <v>4</v>
      </c>
      <c r="N38">
        <v>0</v>
      </c>
      <c r="P38">
        <v>130</v>
      </c>
      <c r="Q38">
        <f>Q37+B38</f>
        <v>39</v>
      </c>
      <c r="R38">
        <f>R37+C38</f>
        <v>21</v>
      </c>
      <c r="S38">
        <f>S37+D38</f>
        <v>3</v>
      </c>
      <c r="T38">
        <f>T37+E38</f>
        <v>60</v>
      </c>
      <c r="U38">
        <f>U37+F38</f>
        <v>56</v>
      </c>
      <c r="V38">
        <f>V37+G38</f>
        <v>22</v>
      </c>
      <c r="W38">
        <f>W37+H38</f>
        <v>8</v>
      </c>
      <c r="X38">
        <f>X37+I38</f>
        <v>65</v>
      </c>
      <c r="Y38">
        <f>Y37+J38</f>
        <v>66</v>
      </c>
      <c r="Z38">
        <f>Z37+K38</f>
        <v>39</v>
      </c>
      <c r="AA38">
        <f>AA37+L38</f>
        <v>44</v>
      </c>
      <c r="AB38">
        <f>AB37+M38</f>
        <v>15</v>
      </c>
      <c r="AC38">
        <f>AC37+N38</f>
        <v>12</v>
      </c>
      <c r="AD38">
        <f>AVERAGE(Q38:AC38)</f>
        <v>34.615384615384613</v>
      </c>
      <c r="AE38">
        <f>_xlfn.STDEV.S(Q38:AC38)</f>
        <v>22.518653236589074</v>
      </c>
    </row>
    <row r="39" spans="1:31" x14ac:dyDescent="0.25">
      <c r="A39">
        <v>140</v>
      </c>
      <c r="B39">
        <v>6</v>
      </c>
      <c r="C39">
        <v>5</v>
      </c>
      <c r="D39">
        <v>0</v>
      </c>
      <c r="E39">
        <v>11</v>
      </c>
      <c r="F39">
        <v>11</v>
      </c>
      <c r="G39">
        <v>3</v>
      </c>
      <c r="H39">
        <v>1</v>
      </c>
      <c r="I39">
        <v>6</v>
      </c>
      <c r="J39">
        <v>8</v>
      </c>
      <c r="K39">
        <v>6</v>
      </c>
      <c r="L39">
        <v>12</v>
      </c>
      <c r="M39">
        <v>2</v>
      </c>
      <c r="N39">
        <v>2</v>
      </c>
      <c r="P39">
        <v>140</v>
      </c>
      <c r="Q39">
        <f>Q38+B39</f>
        <v>45</v>
      </c>
      <c r="R39">
        <f>R38+C39</f>
        <v>26</v>
      </c>
      <c r="S39">
        <f>S38+D39</f>
        <v>3</v>
      </c>
      <c r="T39">
        <f>T38+E39</f>
        <v>71</v>
      </c>
      <c r="U39">
        <f>U38+F39</f>
        <v>67</v>
      </c>
      <c r="V39">
        <f>V38+G39</f>
        <v>25</v>
      </c>
      <c r="W39">
        <f>W38+H39</f>
        <v>9</v>
      </c>
      <c r="X39">
        <f>X38+I39</f>
        <v>71</v>
      </c>
      <c r="Y39">
        <f>Y38+J39</f>
        <v>74</v>
      </c>
      <c r="Z39">
        <f>Z38+K39</f>
        <v>45</v>
      </c>
      <c r="AA39">
        <f>AA38+L39</f>
        <v>56</v>
      </c>
      <c r="AB39">
        <f>AB38+M39</f>
        <v>17</v>
      </c>
      <c r="AC39">
        <f>AC38+N39</f>
        <v>14</v>
      </c>
      <c r="AD39">
        <f>AVERAGE(Q39:AC39)</f>
        <v>40.230769230769234</v>
      </c>
      <c r="AE39">
        <f>_xlfn.STDEV.S(Q39:AC39)</f>
        <v>25.929885737483964</v>
      </c>
    </row>
    <row r="40" spans="1:31" x14ac:dyDescent="0.25">
      <c r="A40">
        <v>150</v>
      </c>
      <c r="B40">
        <v>5</v>
      </c>
      <c r="C40">
        <v>4</v>
      </c>
      <c r="D40">
        <v>0</v>
      </c>
      <c r="E40">
        <v>10</v>
      </c>
      <c r="F40">
        <v>5</v>
      </c>
      <c r="G40">
        <v>5</v>
      </c>
      <c r="H40">
        <v>1</v>
      </c>
      <c r="I40">
        <v>9</v>
      </c>
      <c r="J40">
        <v>8</v>
      </c>
      <c r="K40">
        <v>8</v>
      </c>
      <c r="L40">
        <v>11</v>
      </c>
      <c r="M40">
        <v>2</v>
      </c>
      <c r="N40">
        <v>0</v>
      </c>
      <c r="P40">
        <v>150</v>
      </c>
      <c r="Q40">
        <f>Q39+B40</f>
        <v>50</v>
      </c>
      <c r="R40">
        <f>R39+C40</f>
        <v>30</v>
      </c>
      <c r="S40">
        <f>S39+D40</f>
        <v>3</v>
      </c>
      <c r="T40">
        <f>T39+E40</f>
        <v>81</v>
      </c>
      <c r="U40">
        <f>U39+F40</f>
        <v>72</v>
      </c>
      <c r="V40">
        <f>V39+G40</f>
        <v>30</v>
      </c>
      <c r="W40">
        <f>W39+H40</f>
        <v>10</v>
      </c>
      <c r="X40">
        <f>X39+I40</f>
        <v>80</v>
      </c>
      <c r="Y40">
        <f>Y39+J40</f>
        <v>82</v>
      </c>
      <c r="Z40">
        <f>Z39+K40</f>
        <v>53</v>
      </c>
      <c r="AA40">
        <f>AA39+L40</f>
        <v>67</v>
      </c>
      <c r="AB40">
        <f>AB39+M40</f>
        <v>19</v>
      </c>
      <c r="AC40">
        <f>AC39+N40</f>
        <v>14</v>
      </c>
      <c r="AD40">
        <f>AVERAGE(Q40:AC40)</f>
        <v>45.46153846153846</v>
      </c>
      <c r="AE40">
        <f>_xlfn.STDEV.S(Q40:AC40)</f>
        <v>29.247835773538824</v>
      </c>
    </row>
    <row r="41" spans="1:31" x14ac:dyDescent="0.25">
      <c r="A41">
        <v>160</v>
      </c>
      <c r="B41">
        <v>6</v>
      </c>
      <c r="C41">
        <v>5</v>
      </c>
      <c r="D41">
        <v>0</v>
      </c>
      <c r="E41">
        <v>10</v>
      </c>
      <c r="F41">
        <v>11</v>
      </c>
      <c r="G41">
        <v>4</v>
      </c>
      <c r="H41">
        <v>1</v>
      </c>
      <c r="I41">
        <v>11</v>
      </c>
      <c r="J41">
        <v>11</v>
      </c>
      <c r="K41">
        <v>7</v>
      </c>
      <c r="L41">
        <v>10</v>
      </c>
      <c r="M41">
        <v>2</v>
      </c>
      <c r="N41">
        <v>1</v>
      </c>
      <c r="P41">
        <v>160</v>
      </c>
      <c r="Q41">
        <f>Q40+B41</f>
        <v>56</v>
      </c>
      <c r="R41">
        <f>R40+C41</f>
        <v>35</v>
      </c>
      <c r="S41">
        <f>S40+D41</f>
        <v>3</v>
      </c>
      <c r="T41">
        <f>T40+E41</f>
        <v>91</v>
      </c>
      <c r="U41">
        <f>U40+F41</f>
        <v>83</v>
      </c>
      <c r="V41">
        <f>V40+G41</f>
        <v>34</v>
      </c>
      <c r="W41">
        <f>W40+H41</f>
        <v>11</v>
      </c>
      <c r="X41">
        <f>X40+I41</f>
        <v>91</v>
      </c>
      <c r="Y41">
        <f>Y40+J41</f>
        <v>93</v>
      </c>
      <c r="Z41">
        <f>Z40+K41</f>
        <v>60</v>
      </c>
      <c r="AA41">
        <f>AA40+L41</f>
        <v>77</v>
      </c>
      <c r="AB41">
        <f>AB40+M41</f>
        <v>21</v>
      </c>
      <c r="AC41">
        <f>AC40+N41</f>
        <v>15</v>
      </c>
      <c r="AD41">
        <f>AVERAGE(Q41:AC41)</f>
        <v>51.53846153846154</v>
      </c>
      <c r="AE41">
        <f>_xlfn.STDEV.S(Q41:AC41)</f>
        <v>33.430563323141349</v>
      </c>
    </row>
    <row r="42" spans="1:31" x14ac:dyDescent="0.25">
      <c r="A42">
        <v>170</v>
      </c>
      <c r="B42">
        <v>7</v>
      </c>
      <c r="C42">
        <v>6</v>
      </c>
      <c r="D42">
        <v>0</v>
      </c>
      <c r="E42">
        <v>10</v>
      </c>
      <c r="F42">
        <v>11</v>
      </c>
      <c r="G42">
        <v>3</v>
      </c>
      <c r="H42">
        <v>2</v>
      </c>
      <c r="I42">
        <v>10</v>
      </c>
      <c r="J42">
        <v>7</v>
      </c>
      <c r="K42">
        <v>9</v>
      </c>
      <c r="L42">
        <v>14</v>
      </c>
      <c r="M42">
        <v>1</v>
      </c>
      <c r="N42">
        <v>0</v>
      </c>
      <c r="P42">
        <v>170</v>
      </c>
      <c r="Q42">
        <f>Q41+B42</f>
        <v>63</v>
      </c>
      <c r="R42">
        <f>R41+C42</f>
        <v>41</v>
      </c>
      <c r="S42">
        <f>S41+D42</f>
        <v>3</v>
      </c>
      <c r="T42">
        <f>T41+E42</f>
        <v>101</v>
      </c>
      <c r="U42">
        <f>U41+F42</f>
        <v>94</v>
      </c>
      <c r="V42">
        <f>V41+G42</f>
        <v>37</v>
      </c>
      <c r="W42">
        <f>W41+H42</f>
        <v>13</v>
      </c>
      <c r="X42">
        <f>X41+I42</f>
        <v>101</v>
      </c>
      <c r="Y42">
        <f>Y41+J42</f>
        <v>100</v>
      </c>
      <c r="Z42">
        <f>Z41+K42</f>
        <v>69</v>
      </c>
      <c r="AA42">
        <f>AA41+L42</f>
        <v>91</v>
      </c>
      <c r="AB42">
        <f>AB41+M42</f>
        <v>22</v>
      </c>
      <c r="AC42">
        <f>AC41+N42</f>
        <v>15</v>
      </c>
      <c r="AD42">
        <f>AVERAGE(Q42:AC42)</f>
        <v>57.692307692307693</v>
      </c>
      <c r="AE42">
        <f>_xlfn.STDEV.S(Q42:AC42)</f>
        <v>37.546381573072651</v>
      </c>
    </row>
    <row r="43" spans="1:31" x14ac:dyDescent="0.25">
      <c r="A43">
        <v>180</v>
      </c>
      <c r="B43">
        <v>5</v>
      </c>
      <c r="C43">
        <v>5</v>
      </c>
      <c r="D43">
        <v>0</v>
      </c>
      <c r="E43">
        <v>11</v>
      </c>
      <c r="F43">
        <v>12</v>
      </c>
      <c r="G43">
        <v>4</v>
      </c>
      <c r="H43">
        <v>1</v>
      </c>
      <c r="I43">
        <v>8</v>
      </c>
      <c r="J43">
        <v>8</v>
      </c>
      <c r="K43">
        <v>8</v>
      </c>
      <c r="L43">
        <v>10</v>
      </c>
      <c r="M43">
        <v>2</v>
      </c>
      <c r="N43">
        <v>0</v>
      </c>
      <c r="P43">
        <v>180</v>
      </c>
      <c r="Q43">
        <f>Q42+B43</f>
        <v>68</v>
      </c>
      <c r="R43">
        <f>R42+C43</f>
        <v>46</v>
      </c>
      <c r="S43">
        <f>S42+D43</f>
        <v>3</v>
      </c>
      <c r="T43">
        <f>T42+E43</f>
        <v>112</v>
      </c>
      <c r="U43">
        <f>U42+F43</f>
        <v>106</v>
      </c>
      <c r="V43">
        <f>V42+G43</f>
        <v>41</v>
      </c>
      <c r="W43">
        <f>W42+H43</f>
        <v>14</v>
      </c>
      <c r="X43">
        <f>X42+I43</f>
        <v>109</v>
      </c>
      <c r="Y43">
        <f>Y42+J43</f>
        <v>108</v>
      </c>
      <c r="Z43">
        <f>Z42+K43</f>
        <v>77</v>
      </c>
      <c r="AA43">
        <f>AA42+L43</f>
        <v>101</v>
      </c>
      <c r="AB43">
        <f>AB42+M43</f>
        <v>24</v>
      </c>
      <c r="AC43">
        <f>AC42+N43</f>
        <v>15</v>
      </c>
      <c r="AD43">
        <f>AVERAGE(Q43:AC43)</f>
        <v>63.384615384615387</v>
      </c>
      <c r="AE43">
        <f>_xlfn.STDEV.S(Q43:AC43)</f>
        <v>41.486018651947589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2016-11-24T12:26:56Z</dcterms:modified>
</cp:coreProperties>
</file>